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3256" windowHeight="13176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<sst xmlns="http://schemas.openxmlformats.org/spreadsheetml/2006/main" count="116" uniqueCount="114">
  <si>
    <t>Menu Item</t>
  </si>
  <si>
    <t>Price</t>
  </si>
  <si>
    <t>Calories</t>
  </si>
  <si>
    <t>Protein</t>
  </si>
  <si>
    <t>Calories Per Dollar</t>
  </si>
  <si>
    <t>Protein Per Dollar</t>
  </si>
  <si>
    <t>Cost If Eaten All Year</t>
  </si>
  <si>
    <t xml:space="preserve"> Buffalo Fried Cauliflower                                                                                                                                                                                      </t>
  </si>
  <si>
    <t xml:space="preserve"> Honey-Chipotle Crispers &amp; Waffles                                                                                                                                                                          </t>
  </si>
  <si>
    <t xml:space="preserve"> Loaded Boneless Wings                                                                                                                                                                                          </t>
  </si>
  <si>
    <t xml:space="preserve"> Loaded Boneless Wings - Spicy                                                                                                                                                                                  </t>
  </si>
  <si>
    <t xml:space="preserve"> Signature Boneless Wings- Buffalo                                                                                                                                                                              </t>
  </si>
  <si>
    <t xml:space="preserve"> Signature Boneless Wings - Fiery Pepper                                                                                                                                                                        </t>
  </si>
  <si>
    <t xml:space="preserve"> Signature Boneless Wings - Honey Chipotle                                                                                                                                                                      </t>
  </si>
  <si>
    <t xml:space="preserve"> Signature Wings - Buffalo                                                                                                                                                                                      </t>
  </si>
  <si>
    <t xml:space="preserve"> Signature Wings - Fiery Pepper                                                                                                                                                                                 </t>
  </si>
  <si>
    <t xml:space="preserve"> Signature Wings - Honey Chipotle                                                                                                                                                                               </t>
  </si>
  <si>
    <t xml:space="preserve"> Smoked Wings                                                                                                                                                                                                   </t>
  </si>
  <si>
    <t xml:space="preserve"> Southwestern Eggrolls                                                                                                                                                                                          </t>
  </si>
  <si>
    <t xml:space="preserve"> California Grilled Chicken Flatbread                                                                                                                                                                           </t>
  </si>
  <si>
    <t xml:space="preserve"> Chipotle Chicken Flatbread                                                                                                                                                                                     </t>
  </si>
  <si>
    <t xml:space="preserve"> Margherita Flatbread                                                                                                                                                                                           </t>
  </si>
  <si>
    <t xml:space="preserve"> Classic Nachos with Fajita Chicken                                                                                                                                                                             </t>
  </si>
  <si>
    <t xml:space="preserve"> Classic Nachos                                                                                                                                                                                                 </t>
  </si>
  <si>
    <t xml:space="preserve"> Classic Nachos with Fajita Beef                                                                                                                                                                                </t>
  </si>
  <si>
    <t xml:space="preserve"> Texas Cheese Fries - Full Order                                                                                                                                                                                </t>
  </si>
  <si>
    <t xml:space="preserve"> Texas Cheese Fries - Half Order                                                                                                                                                                                </t>
  </si>
  <si>
    <t xml:space="preserve"> White Spinach Queso Dip                                                                                                                                                                                        </t>
  </si>
  <si>
    <t xml:space="preserve"> Loaded White Queso Dip                                                                                                                                                                                         </t>
  </si>
  <si>
    <t xml:space="preserve"> Skillet Queso and Chips                                                                                                                                                                                        </t>
  </si>
  <si>
    <t xml:space="preserve"> Crispy Asparagus                                                                                                                                                                                               </t>
  </si>
  <si>
    <t xml:space="preserve"> Crispy Cheddar Bites                                                                                                                                                                                           </t>
  </si>
  <si>
    <t xml:space="preserve"> Fresh Guacamole                                                                                                                                                                                                </t>
  </si>
  <si>
    <t xml:space="preserve"> Fried Pickles                                                                                                                                                                                                  </t>
  </si>
  <si>
    <t xml:space="preserve"> Bottomless Chips and Salsa                                                                                                                                                                                     </t>
  </si>
  <si>
    <t xml:space="preserve"> Santa Fe Crisper Salad                                                                                                                                                                                         </t>
  </si>
  <si>
    <t xml:space="preserve"> Margherita Flatbread Salad with Chicken                                                                                                                                                                        </t>
  </si>
  <si>
    <t xml:space="preserve"> Margherita Flatbread Salad with Shrimp                                                                                                                                                                         </t>
  </si>
  <si>
    <t xml:space="preserve"> House Salad without dressing                                                                                                                                                                                   </t>
  </si>
  <si>
    <t xml:space="preserve"> Quesadilla Explosion Salad                                                                                                                                                                                     </t>
  </si>
  <si>
    <t xml:space="preserve"> Santa Fe Chicken Salad                                                                                                                                                                                         </t>
  </si>
  <si>
    <t xml:space="preserve"> Boneless Buffalo Chicken Salad                                                                                                                                                                                 </t>
  </si>
  <si>
    <t xml:space="preserve"> Caribbean Salad with Grilled Chicken                                                                                                                                                                           </t>
  </si>
  <si>
    <t xml:space="preserve"> Caribbean Salad with Seared Shrimp                                                                                                                                                                             </t>
  </si>
  <si>
    <t xml:space="preserve"> Fresco Salad                                                                                                                                                                                                   </t>
  </si>
  <si>
    <t xml:space="preserve"> Bacon Avocado Chicken Sandwich                                                                                                                                                                                 </t>
  </si>
  <si>
    <t xml:space="preserve"> Buffalo Chicken Ranch Sandwich                                                                                                                                                                                 </t>
  </si>
  <si>
    <t xml:space="preserve"> Grilled Chicken Sandwich                                                                                                                                                                                       </t>
  </si>
  <si>
    <t xml:space="preserve"> Classic Turkey Toasted Sandwich                                                                                                                                                                                </t>
  </si>
  <si>
    <t xml:space="preserve"> Classic Turkey Club Toasted Sandwich                                                                                                                                                                           </t>
  </si>
  <si>
    <t xml:space="preserve"> Ultimate Bacon Burger                                                                                                                                                                                          </t>
  </si>
  <si>
    <t xml:space="preserve"> Grass-Fed Sunrise Burger                                                                                                                                                                                       </t>
  </si>
  <si>
    <t xml:space="preserve"> Southern Smokehouse Burger                                                                                                                                                                                     </t>
  </si>
  <si>
    <t xml:space="preserve"> Big Mouth Bites                                                                                                                                                                                                </t>
  </si>
  <si>
    <t xml:space="preserve"> Guacamole Burger                                                                                                                                                                                               </t>
  </si>
  <si>
    <t xml:space="preserve"> Classic Bacon Burger                                                                                                                                                                                           </t>
  </si>
  <si>
    <t xml:space="preserve"> Oldtimer Burger with Cheese                                                                                                                                                                                    </t>
  </si>
  <si>
    <t xml:space="preserve"> Oldtimer Burger                                                                                                                                                                                                </t>
  </si>
  <si>
    <t xml:space="preserve"> Chicken Enchilada Soup - Bowl                                                                                                                                                                                  </t>
  </si>
  <si>
    <t xml:space="preserve"> Chicken Enchilada Soup - Cup                                                                                                                                                                                   </t>
  </si>
  <si>
    <t xml:space="preserve"> Clam Chowder - Bowl                                                                                                                                                                                            </t>
  </si>
  <si>
    <t xml:space="preserve"> Clam Chowder - Cup                                                                                                                                                                                             </t>
  </si>
  <si>
    <t xml:space="preserve"> Loaded Baked Potato - Bowl                                                                                                                                                                                     </t>
  </si>
  <si>
    <t xml:space="preserve"> Loaded Baked Potato Soup - Cup                                                                                                                                                                                 </t>
  </si>
  <si>
    <t xml:space="preserve"> Southwest Chicken Soup - Bowl                                                                                                                                                                                  </t>
  </si>
  <si>
    <t xml:space="preserve"> Southwest Chicken Soup - Cup                                                                                                                                                                                   </t>
  </si>
  <si>
    <t xml:space="preserve"> Terlingua Chili - Bowl                                                                                                                                                                                         </t>
  </si>
  <si>
    <t xml:space="preserve"> Terlingua Chili - Cup                                                                                                                                                                                          </t>
  </si>
  <si>
    <t xml:space="preserve"> Crispy Buffalo Bleu Crispers                                                                                                                                                                                   </t>
  </si>
  <si>
    <t xml:space="preserve"> Crispy Fiery Pepper Crispers                                                                                                                                                                                   </t>
  </si>
  <si>
    <t xml:space="preserve"> Original Chicken Crispers                                                                                                                                                                                      </t>
  </si>
  <si>
    <t xml:space="preserve"> Crispy Chicken Crispers with BBQ Sauce                                                                                                                                                                         </t>
  </si>
  <si>
    <t xml:space="preserve"> Crispy Chicken Crispers with honey mustard                                                                                                                                                                     </t>
  </si>
  <si>
    <t xml:space="preserve"> Crispy Chicken Crispers with ranch                                                                                                                                                                             </t>
  </si>
  <si>
    <t xml:space="preserve"> Crispy Honey-Chipotle Chicken Crispers                                                                                                                                                                         </t>
  </si>
  <si>
    <t xml:space="preserve"> Spicy Chile Chicken                                                                                                                                                                                            </t>
  </si>
  <si>
    <t xml:space="preserve"> Ancho Salmon                                                                                                                                                                                                   </t>
  </si>
  <si>
    <t xml:space="preserve"> 6 oz. Classic Sirloin with Grilled Avocado                                                                                                                                                                     </t>
  </si>
  <si>
    <t xml:space="preserve"> Mango-Chile Chicken                                                                                                                                                                                            </t>
  </si>
  <si>
    <t xml:space="preserve"> Grilled Chicken Salad                                                                                                                                                                                          </t>
  </si>
  <si>
    <t xml:space="preserve"> Margarita Grilled Chicken                                                                                                                                                                                      </t>
  </si>
  <si>
    <t xml:space="preserve"> Prime Rib Fresh Mex Bowl                                                                                                                                                                                       </t>
  </si>
  <si>
    <t xml:space="preserve"> Margarita Chicken Fresh Mex Bowl                                                                                                                                                                               </t>
  </si>
  <si>
    <t xml:space="preserve"> Chipotle Chicken Bowl                                                                                                                                                                                          </t>
  </si>
  <si>
    <t xml:space="preserve"> Smothered Prime Rib Burrito                                                                                                                                                                                    </t>
  </si>
  <si>
    <t xml:space="preserve"> Grilled Smoked Chicken Burrito                                                                                                                                                                                 </t>
  </si>
  <si>
    <t xml:space="preserve"> Smothered Smoked Chicken Burrito                                                                                                                                                                               </t>
  </si>
  <si>
    <t xml:space="preserve"> Prime Rib Tacos                                                                                                                                                                                                </t>
  </si>
  <si>
    <t xml:space="preserve"> Ranchero Chicken Tacos                                                                                                                                                                                         </t>
  </si>
  <si>
    <t xml:space="preserve"> Spicy Shrimp Tacos                                                                                                                                                                                             </t>
  </si>
  <si>
    <t xml:space="preserve"> Chicken Bacon Ranch Quesadillas                                                                                                                                                                                </t>
  </si>
  <si>
    <t xml:space="preserve"> Smoked Chicken Quesadillas                                                                                                                                                                                     </t>
  </si>
  <si>
    <t xml:space="preserve"> Beef Bacon Ranch Quesadillas                                                                                                                                                                                   </t>
  </si>
  <si>
    <t xml:space="preserve"> Original Ribs                                                                                                                                                                                                  </t>
  </si>
  <si>
    <t xml:space="preserve"> Original BBQ Baby Back Ribs - 1/2 Rack                                                                                                                                                                         </t>
  </si>
  <si>
    <t xml:space="preserve"> House BBQ Baby Back Ribs                                                                                                                                                                                       </t>
  </si>
  <si>
    <t xml:space="preserve"> House BBQ Baby Bacon Ribs - 1/2 Rack                                                                                                                                                                           </t>
  </si>
  <si>
    <t xml:space="preserve"> Texas Dry Rub Baby Back Ribs                                                                                                                                                                                   </t>
  </si>
  <si>
    <t xml:space="preserve"> Texas Dry Rub Baby Back Ribs - 1/2 Rack                                                                                                                                                                        </t>
  </si>
  <si>
    <t xml:space="preserve"> Honey-Chipotle Ribs                                                                                                                                                                                            </t>
  </si>
  <si>
    <t xml:space="preserve"> Honey-Chipotle Baby Back Ribs - 1/2 Rack                                                                                                                                                                       </t>
  </si>
  <si>
    <t xml:space="preserve"> 10 oz. Honey-Chipotle Shrimp &amp; Sirloin                                                                                                                                                                     </t>
  </si>
  <si>
    <t xml:space="preserve"> 6 oz. Honey-Chipotle Shrimp &amp; Sirloin                                                                                                                                                                      </t>
  </si>
  <si>
    <t xml:space="preserve"> Classic Ribeye                                                                                                                                                                                                 </t>
  </si>
  <si>
    <t xml:space="preserve"> Classic Sirloin - 10oz                                                                                                                                                                                         </t>
  </si>
  <si>
    <t xml:space="preserve"> Classic Sirloin - 6oz                                                                                                                                                                                          </t>
  </si>
  <si>
    <t xml:space="preserve"> Cajun Chicken Pasta                                                                                                                                                                                            </t>
  </si>
  <si>
    <t xml:space="preserve"> Cajun Shrimp Pasta                                                                                                                                                                                             </t>
  </si>
  <si>
    <t xml:space="preserve"> Mini Chocolate Molten Cake                                                                                                                                                                                     </t>
  </si>
  <si>
    <t xml:space="preserve"> OREO Topped Molten Cake                                                                                                                                                                                        </t>
  </si>
  <si>
    <t xml:space="preserve"> Triple Berry Crumble Cake                                                                                                                                                                                      </t>
  </si>
  <si>
    <t xml:space="preserve"> Molten Chocolate Cake                                                                                                                                                                                          </t>
  </si>
  <si>
    <t xml:space="preserve"> Skillet Chocolate Chip Cookie                                                                                                                                                                                  </t>
  </si>
  <si>
    <t xml:space="preserve"> Cheesecake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</si>
</sst>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0" formatCode="_(&quot;$&quot;* #,##0_);_(&quot;$&quot;* \(#,##0\);_(&quot;$&quot;* &quot;-&quot;??_);_(@_)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rgb="FF3366FF"/>
      <name val="Cambria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Border="1"/>
    <xf numFmtId="0" fontId="2" fillId="2" borderId="1" xfId="0" applyFont="1" applyFill="1" applyBorder="1" applyAlignment="1">
      <alignment wrapText="1"/>
    </xf>
    <xf numFmtId="1" fontId="3" fillId="2" borderId="1" xfId="0" applyNumberFormat="1" applyFont="1" applyFill="1" applyBorder="1"/>
    <xf numFmtId="1" fontId="4" fillId="2" borderId="1" xfId="0" applyNumberFormat="1" applyFont="1" applyFill="1" applyBorder="1"/>
    <xf numFmtId="0" fontId="0" fillId="2" borderId="0" xfId="0" applyFill="1"/>
    <xf numFmtId="0" fontId="2" fillId="3" borderId="1" xfId="0" applyFont="1" applyFill="1" applyBorder="1" applyAlignment="1">
      <alignment wrapText="1"/>
    </xf>
    <xf numFmtId="1" fontId="3" fillId="3" borderId="1" xfId="0" applyNumberFormat="1" applyFont="1" applyFill="1" applyBorder="1"/>
    <xf numFmtId="1" fontId="4" fillId="3" borderId="1" xfId="0" applyNumberFormat="1" applyFont="1" applyFill="1" applyBorder="1"/>
    <xf numFmtId="0" fontId="0" fillId="3" borderId="0" xfId="0" applyFill="1"/>
    <xf numFmtId="170" fontId="4" fillId="0" borderId="1" xfId="16" applyNumberFormat="1" applyFont="1" applyFill="1" applyBorder="1"/>
    <xf numFmtId="170" fontId="4" fillId="0" borderId="1" xfId="16" applyNumberFormat="1" applyFont="1" applyBorder="1"/>
    <xf numFmtId="170" fontId="3" fillId="0" borderId="1" xfId="16" applyNumberFormat="1" applyFont="1" applyBorder="1"/>
    <xf numFmtId="170" fontId="3" fillId="0" borderId="1" xfId="16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 topLeftCell="A84">
      <selection activeCell="L98" sqref="L98"/>
    </sheetView>
  </sheetViews>
  <sheetFormatPr defaultColWidth="11.25390625" defaultRowHeight="15.75"/>
  <cols>
    <col min="1" max="1" width="42.25390625" style="0" customWidth="1"/>
    <col min="2" max="2" width="11.25390625" style="9" customWidth="1"/>
    <col min="3" max="3" width="11.25390625" style="13" customWidth="1"/>
    <col min="7" max="7" width="11.125" style="0" customWidth="1"/>
  </cols>
  <sheetData>
    <row r="1" spans="1:7" ht="28.2">
      <c r="A1" s="1" t="s">
        <v>0</v>
      </c>
      <c r="B1" s="6" t="s">
        <v>4</v>
      </c>
      <c r="C1" s="10" t="s">
        <v>5</v>
      </c>
      <c r="D1" s="1" t="s">
        <v>1</v>
      </c>
      <c r="E1" s="1" t="s">
        <v>2</v>
      </c>
      <c r="F1" s="1" t="s">
        <v>3</v>
      </c>
      <c r="G1" s="1" t="s">
        <v>6</v>
      </c>
    </row>
    <row r="2" spans="1:7" ht="15.75">
      <c r="A2" s="3" t="s">
        <v>26</v>
      </c>
      <c r="B2" s="8">
        <f>E2/D2</f>
        <v>267.8936605316974</v>
      </c>
      <c r="C2" s="12">
        <f>F2/D2</f>
        <v>11.247443762781186</v>
      </c>
      <c r="D2" s="3">
        <v>4.89</v>
      </c>
      <c r="E2" s="3">
        <v>1310</v>
      </c>
      <c r="F2" s="3">
        <v>55</v>
      </c>
      <c r="G2" s="14">
        <f>2000/B2*365</f>
        <v>2724.9618320610684</v>
      </c>
    </row>
    <row r="3" spans="1:7" ht="15.75">
      <c r="A3" s="3" t="s">
        <v>29</v>
      </c>
      <c r="B3" s="8">
        <f>E3/D3</f>
        <v>248.82629107981222</v>
      </c>
      <c r="C3" s="12">
        <f>F3/D3</f>
        <v>7.042253521126761</v>
      </c>
      <c r="D3" s="3">
        <v>6.39</v>
      </c>
      <c r="E3" s="3">
        <v>1590</v>
      </c>
      <c r="F3" s="3">
        <v>45</v>
      </c>
      <c r="G3" s="14">
        <f aca="true" t="shared" si="0" ref="G3:G66">2000/B3*365</f>
        <v>2933.77358490566</v>
      </c>
    </row>
    <row r="4" spans="1:7" ht="15.75">
      <c r="A4" s="5" t="s">
        <v>34</v>
      </c>
      <c r="B4" s="8">
        <f>E4/D4</f>
        <v>240.10554089709763</v>
      </c>
      <c r="C4" s="12">
        <f>F4/D4</f>
        <v>3.430079155672823</v>
      </c>
      <c r="D4" s="5">
        <v>3.79</v>
      </c>
      <c r="E4" s="5">
        <v>910</v>
      </c>
      <c r="F4" s="5">
        <v>13</v>
      </c>
      <c r="G4" s="15">
        <f t="shared" si="0"/>
        <v>3040.3296703296705</v>
      </c>
    </row>
    <row r="5" spans="1:7" ht="15.75">
      <c r="A5" s="5" t="s">
        <v>108</v>
      </c>
      <c r="B5" s="8">
        <f>E5/D5</f>
        <v>236.9477911646586</v>
      </c>
      <c r="C5" s="12">
        <f>F5/D5</f>
        <v>2.4096385542168672</v>
      </c>
      <c r="D5" s="5">
        <v>2.49</v>
      </c>
      <c r="E5" s="5">
        <v>590</v>
      </c>
      <c r="F5" s="5">
        <v>6</v>
      </c>
      <c r="G5" s="15">
        <f t="shared" si="0"/>
        <v>3080.8474576271187</v>
      </c>
    </row>
    <row r="6" spans="1:7" ht="15.75">
      <c r="A6" s="2" t="s">
        <v>112</v>
      </c>
      <c r="B6" s="7">
        <f>E6/D6</f>
        <v>218.79815100154082</v>
      </c>
      <c r="C6" s="11">
        <f>F6/D6</f>
        <v>2.157164869029276</v>
      </c>
      <c r="D6" s="2">
        <v>6.49</v>
      </c>
      <c r="E6" s="2">
        <v>1420</v>
      </c>
      <c r="F6" s="2">
        <v>14</v>
      </c>
      <c r="G6" s="16">
        <f t="shared" si="0"/>
        <v>3336.4084507042257</v>
      </c>
    </row>
    <row r="7" spans="1:7" ht="15.75">
      <c r="A7" s="2" t="s">
        <v>28</v>
      </c>
      <c r="B7" s="7">
        <f>E7/D7</f>
        <v>217.62349799732976</v>
      </c>
      <c r="C7" s="11">
        <f>F7/D7</f>
        <v>6.809078771695594</v>
      </c>
      <c r="D7" s="2">
        <v>7.49</v>
      </c>
      <c r="E7" s="2">
        <v>1630</v>
      </c>
      <c r="F7" s="2">
        <v>51</v>
      </c>
      <c r="G7" s="16">
        <f t="shared" si="0"/>
        <v>3354.4171779141107</v>
      </c>
    </row>
    <row r="8" spans="1:7" ht="15.75">
      <c r="A8" s="5" t="s">
        <v>32</v>
      </c>
      <c r="B8" s="8">
        <f>E8/D8</f>
        <v>212.88014311270126</v>
      </c>
      <c r="C8" s="12">
        <f>F8/D8</f>
        <v>3.041144901610018</v>
      </c>
      <c r="D8" s="5">
        <v>5.59</v>
      </c>
      <c r="E8" s="5">
        <v>1190</v>
      </c>
      <c r="F8" s="5">
        <v>17</v>
      </c>
      <c r="G8" s="15">
        <f t="shared" si="0"/>
        <v>3429.1596638655465</v>
      </c>
    </row>
    <row r="9" spans="1:7" ht="15.75">
      <c r="A9" s="4" t="s">
        <v>25</v>
      </c>
      <c r="B9" s="7">
        <f>E9/D9</f>
        <v>212.01413427561837</v>
      </c>
      <c r="C9" s="11">
        <f>F9/D9</f>
        <v>9.305064782096585</v>
      </c>
      <c r="D9" s="4">
        <v>8.49</v>
      </c>
      <c r="E9" s="4">
        <v>1800</v>
      </c>
      <c r="F9" s="4">
        <v>79</v>
      </c>
      <c r="G9" s="17">
        <f t="shared" si="0"/>
        <v>3443.166666666667</v>
      </c>
    </row>
    <row r="10" spans="1:7" ht="15.75">
      <c r="A10" s="2" t="s">
        <v>27</v>
      </c>
      <c r="B10" s="7">
        <f>E10/D10</f>
        <v>210.01390820584143</v>
      </c>
      <c r="C10" s="11">
        <f>F10/D10</f>
        <v>5.563282336578581</v>
      </c>
      <c r="D10" s="2">
        <v>7.19</v>
      </c>
      <c r="E10" s="2">
        <v>1510</v>
      </c>
      <c r="F10" s="2">
        <v>40</v>
      </c>
      <c r="G10" s="16">
        <f t="shared" si="0"/>
        <v>3475.960264900663</v>
      </c>
    </row>
    <row r="11" spans="1:7" ht="15.75">
      <c r="A11" s="5" t="s">
        <v>8</v>
      </c>
      <c r="B11" s="8">
        <f>E11/D11</f>
        <v>209.5808383233533</v>
      </c>
      <c r="C11" s="12">
        <f>F11/D11</f>
        <v>5.218135158254919</v>
      </c>
      <c r="D11" s="5">
        <v>11.69</v>
      </c>
      <c r="E11" s="5">
        <v>2450</v>
      </c>
      <c r="F11" s="5">
        <v>61</v>
      </c>
      <c r="G11" s="15">
        <f t="shared" si="0"/>
        <v>3483.142857142857</v>
      </c>
    </row>
    <row r="12" spans="1:7" ht="15.75">
      <c r="A12" s="2" t="s">
        <v>92</v>
      </c>
      <c r="B12" s="7">
        <f>E12/D12</f>
        <v>174.69310670443815</v>
      </c>
      <c r="C12" s="11">
        <f>F12/D12</f>
        <v>7.743153918791313</v>
      </c>
      <c r="D12" s="2">
        <v>10.59</v>
      </c>
      <c r="E12" s="2">
        <v>1850</v>
      </c>
      <c r="F12" s="2">
        <v>82</v>
      </c>
      <c r="G12" s="16">
        <f t="shared" si="0"/>
        <v>4178.756756756757</v>
      </c>
    </row>
    <row r="13" spans="1:7" ht="15.75">
      <c r="A13" s="2" t="s">
        <v>68</v>
      </c>
      <c r="B13" s="7">
        <f>E13/D13</f>
        <v>173.3690795352994</v>
      </c>
      <c r="C13" s="11">
        <f>F13/D13</f>
        <v>5.361930294906166</v>
      </c>
      <c r="D13" s="2">
        <v>11.19</v>
      </c>
      <c r="E13" s="2">
        <v>1940</v>
      </c>
      <c r="F13" s="2">
        <v>60</v>
      </c>
      <c r="G13" s="16">
        <f t="shared" si="0"/>
        <v>4210.6701030927825</v>
      </c>
    </row>
    <row r="14" spans="1:7" ht="15.75">
      <c r="A14" s="2" t="s">
        <v>19</v>
      </c>
      <c r="B14" s="7">
        <f>E14/D14</f>
        <v>169.77428851815506</v>
      </c>
      <c r="C14" s="11">
        <f>F14/D14</f>
        <v>7.654563297350344</v>
      </c>
      <c r="D14" s="2">
        <v>10.19</v>
      </c>
      <c r="E14" s="2">
        <v>1730</v>
      </c>
      <c r="F14" s="2">
        <v>78</v>
      </c>
      <c r="G14" s="16">
        <f t="shared" si="0"/>
        <v>4299.8265895953755</v>
      </c>
    </row>
    <row r="15" spans="1:7" ht="15.75">
      <c r="A15" s="2" t="s">
        <v>69</v>
      </c>
      <c r="B15" s="7">
        <f>E15/D15</f>
        <v>168.3816651075772</v>
      </c>
      <c r="C15" s="11">
        <f>F15/D15</f>
        <v>5.425631431244153</v>
      </c>
      <c r="D15" s="2">
        <v>10.69</v>
      </c>
      <c r="E15" s="2">
        <v>1800</v>
      </c>
      <c r="F15" s="2">
        <v>58</v>
      </c>
      <c r="G15" s="16">
        <f t="shared" si="0"/>
        <v>4335.388888888889</v>
      </c>
    </row>
    <row r="16" spans="1:7" ht="15.75">
      <c r="A16" s="2" t="s">
        <v>53</v>
      </c>
      <c r="B16" s="7">
        <f>E16/D16</f>
        <v>165.82406471183012</v>
      </c>
      <c r="C16" s="11">
        <f>F16/D16</f>
        <v>6.976744186046512</v>
      </c>
      <c r="D16" s="2">
        <v>9.89</v>
      </c>
      <c r="E16" s="2">
        <v>1640</v>
      </c>
      <c r="F16" s="2">
        <v>69</v>
      </c>
      <c r="G16" s="16">
        <f t="shared" si="0"/>
        <v>4402.256097560976</v>
      </c>
    </row>
    <row r="17" spans="1:7" ht="15.75">
      <c r="A17" s="2" t="s">
        <v>74</v>
      </c>
      <c r="B17" s="7">
        <f>E17/D17</f>
        <v>165.5753040224509</v>
      </c>
      <c r="C17" s="11">
        <f>F17/D17</f>
        <v>5.238540692235735</v>
      </c>
      <c r="D17" s="2">
        <v>10.69</v>
      </c>
      <c r="E17" s="2">
        <v>1770</v>
      </c>
      <c r="F17" s="2">
        <v>56</v>
      </c>
      <c r="G17" s="16">
        <f t="shared" si="0"/>
        <v>4408.870056497175</v>
      </c>
    </row>
    <row r="18" spans="1:7" ht="15.75">
      <c r="A18" s="2" t="s">
        <v>90</v>
      </c>
      <c r="B18" s="7">
        <f>E18/D18</f>
        <v>164.30594900849857</v>
      </c>
      <c r="C18" s="11">
        <f>F18/D18</f>
        <v>7.176581680830973</v>
      </c>
      <c r="D18" s="2">
        <v>10.59</v>
      </c>
      <c r="E18" s="2">
        <v>1740</v>
      </c>
      <c r="F18" s="2">
        <v>76</v>
      </c>
      <c r="G18" s="16">
        <f t="shared" si="0"/>
        <v>4442.931034482759</v>
      </c>
    </row>
    <row r="19" spans="1:7" ht="15.75">
      <c r="A19" s="3" t="s">
        <v>24</v>
      </c>
      <c r="B19" s="8">
        <f>E19/D19</f>
        <v>164.16416416416416</v>
      </c>
      <c r="C19" s="12">
        <f>F19/D19</f>
        <v>11.21121121121121</v>
      </c>
      <c r="D19" s="3">
        <v>9.99</v>
      </c>
      <c r="E19" s="3">
        <v>1640</v>
      </c>
      <c r="F19" s="3">
        <v>112</v>
      </c>
      <c r="G19" s="14">
        <f t="shared" si="0"/>
        <v>4446.7682926829275</v>
      </c>
    </row>
    <row r="20" spans="1:7" ht="15.75">
      <c r="A20" s="2" t="s">
        <v>91</v>
      </c>
      <c r="B20" s="7">
        <f>E20/D20</f>
        <v>163.36166194523136</v>
      </c>
      <c r="C20" s="11">
        <f>F20/D20</f>
        <v>6.043437204910293</v>
      </c>
      <c r="D20" s="2">
        <v>10.59</v>
      </c>
      <c r="E20" s="2">
        <v>1730</v>
      </c>
      <c r="F20" s="2">
        <v>64</v>
      </c>
      <c r="G20" s="16">
        <f t="shared" si="0"/>
        <v>4468.612716763006</v>
      </c>
    </row>
    <row r="21" spans="1:7" ht="15.75">
      <c r="A21" s="2" t="s">
        <v>21</v>
      </c>
      <c r="B21" s="7">
        <f>E21/D21</f>
        <v>162.9802095459837</v>
      </c>
      <c r="C21" s="11">
        <f>F21/D21</f>
        <v>6.053550640279394</v>
      </c>
      <c r="D21" s="2">
        <v>8.59</v>
      </c>
      <c r="E21" s="2">
        <v>1400</v>
      </c>
      <c r="F21" s="2">
        <v>52</v>
      </c>
      <c r="G21" s="16">
        <f t="shared" si="0"/>
        <v>4479.071428571428</v>
      </c>
    </row>
    <row r="22" spans="1:7" ht="15.75">
      <c r="A22" s="2" t="s">
        <v>111</v>
      </c>
      <c r="B22" s="7">
        <f>E22/D22</f>
        <v>159.94436717663422</v>
      </c>
      <c r="C22" s="11">
        <f>F22/D22</f>
        <v>1.5299026425591098</v>
      </c>
      <c r="D22" s="2">
        <v>7.19</v>
      </c>
      <c r="E22" s="2">
        <v>1150</v>
      </c>
      <c r="F22" s="2">
        <v>11</v>
      </c>
      <c r="G22" s="16">
        <f t="shared" si="0"/>
        <v>4564.086956521739</v>
      </c>
    </row>
    <row r="23" spans="1:7" ht="15.75">
      <c r="A23" s="2" t="s">
        <v>8</v>
      </c>
      <c r="B23" s="7">
        <f>E23/D23</f>
        <v>155.80286168521462</v>
      </c>
      <c r="C23" s="11">
        <f>F23/D23</f>
        <v>4.451510333863275</v>
      </c>
      <c r="D23" s="2">
        <v>6.29</v>
      </c>
      <c r="E23" s="2">
        <v>980</v>
      </c>
      <c r="F23" s="2">
        <v>28</v>
      </c>
      <c r="G23" s="16">
        <f t="shared" si="0"/>
        <v>4685.408163265306</v>
      </c>
    </row>
    <row r="24" spans="1:7" ht="15.75">
      <c r="A24" s="2" t="s">
        <v>49</v>
      </c>
      <c r="B24" s="7">
        <f>E24/D24</f>
        <v>154.3274244004171</v>
      </c>
      <c r="C24" s="11">
        <f>F24/D24</f>
        <v>5.526590198123045</v>
      </c>
      <c r="D24" s="2">
        <v>9.59</v>
      </c>
      <c r="E24" s="2">
        <v>1480</v>
      </c>
      <c r="F24" s="2">
        <v>53</v>
      </c>
      <c r="G24" s="16">
        <f t="shared" si="0"/>
        <v>4730.2027027027025</v>
      </c>
    </row>
    <row r="25" spans="1:7" ht="15.75">
      <c r="A25" s="2" t="s">
        <v>45</v>
      </c>
      <c r="B25" s="7">
        <f>E25/D25</f>
        <v>153.0317613089509</v>
      </c>
      <c r="C25" s="11">
        <f>F25/D25</f>
        <v>8.46968238691049</v>
      </c>
      <c r="D25" s="2">
        <v>10.39</v>
      </c>
      <c r="E25" s="2">
        <v>1590</v>
      </c>
      <c r="F25" s="2">
        <v>88</v>
      </c>
      <c r="G25" s="16">
        <f t="shared" si="0"/>
        <v>4770.251572327044</v>
      </c>
    </row>
    <row r="26" spans="1:7" ht="15.75">
      <c r="A26" s="2" t="s">
        <v>31</v>
      </c>
      <c r="B26" s="7">
        <f>E26/D26</f>
        <v>152.54237288135593</v>
      </c>
      <c r="C26" s="11">
        <f>F26/D26</f>
        <v>6.471494607087827</v>
      </c>
      <c r="D26" s="2">
        <v>6.49</v>
      </c>
      <c r="E26" s="2">
        <v>990</v>
      </c>
      <c r="F26" s="2">
        <v>42</v>
      </c>
      <c r="G26" s="16">
        <f t="shared" si="0"/>
        <v>4785.555555555556</v>
      </c>
    </row>
    <row r="27" spans="1:7" ht="15.75">
      <c r="A27" s="2" t="s">
        <v>20</v>
      </c>
      <c r="B27" s="7">
        <f>E27/D27</f>
        <v>152.19611848825332</v>
      </c>
      <c r="C27" s="11">
        <f>F27/D27</f>
        <v>7.456588355464761</v>
      </c>
      <c r="D27" s="2">
        <v>9.79</v>
      </c>
      <c r="E27" s="2">
        <v>1490</v>
      </c>
      <c r="F27" s="2">
        <v>73</v>
      </c>
      <c r="G27" s="16">
        <f t="shared" si="0"/>
        <v>4796.442953020134</v>
      </c>
    </row>
    <row r="28" spans="1:7" ht="15.75">
      <c r="A28" s="2" t="s">
        <v>48</v>
      </c>
      <c r="B28" s="7">
        <f>E28/D28</f>
        <v>151.9434628975265</v>
      </c>
      <c r="C28" s="11">
        <f>F28/D28</f>
        <v>5.300353356890459</v>
      </c>
      <c r="D28" s="2">
        <v>8.49</v>
      </c>
      <c r="E28" s="2">
        <v>1290</v>
      </c>
      <c r="F28" s="2">
        <v>45</v>
      </c>
      <c r="G28" s="16">
        <f t="shared" si="0"/>
        <v>4804.418604651163</v>
      </c>
    </row>
    <row r="29" spans="1:7" ht="15.75">
      <c r="A29" s="2" t="s">
        <v>72</v>
      </c>
      <c r="B29" s="7">
        <f>E29/D29</f>
        <v>148.7371375116932</v>
      </c>
      <c r="C29" s="11">
        <f>F29/D29</f>
        <v>5.238540692235735</v>
      </c>
      <c r="D29" s="2">
        <v>10.69</v>
      </c>
      <c r="E29" s="2">
        <v>1590</v>
      </c>
      <c r="F29" s="2">
        <v>56</v>
      </c>
      <c r="G29" s="16">
        <f t="shared" si="0"/>
        <v>4907.987421383647</v>
      </c>
    </row>
    <row r="30" spans="1:7" ht="15.75">
      <c r="A30" s="2" t="s">
        <v>22</v>
      </c>
      <c r="B30" s="7">
        <f>E30/D30</f>
        <v>147.14714714714714</v>
      </c>
      <c r="C30" s="11">
        <f>F30/D30</f>
        <v>10.21021021021021</v>
      </c>
      <c r="D30" s="2">
        <v>9.99</v>
      </c>
      <c r="E30" s="2">
        <v>1470</v>
      </c>
      <c r="F30" s="2">
        <v>102</v>
      </c>
      <c r="G30" s="16">
        <f t="shared" si="0"/>
        <v>4961.0204081632655</v>
      </c>
    </row>
    <row r="31" spans="1:7" ht="15.75">
      <c r="A31" s="2" t="s">
        <v>10</v>
      </c>
      <c r="B31" s="7">
        <f>E31/D31</f>
        <v>145.14514514514514</v>
      </c>
      <c r="C31" s="11">
        <f>F31/D31</f>
        <v>7.407407407407407</v>
      </c>
      <c r="D31" s="2">
        <v>9.99</v>
      </c>
      <c r="E31" s="2">
        <v>1450</v>
      </c>
      <c r="F31" s="2">
        <v>74</v>
      </c>
      <c r="G31" s="16">
        <f t="shared" si="0"/>
        <v>5029.44827586207</v>
      </c>
    </row>
    <row r="32" spans="1:7" ht="15.75">
      <c r="A32" s="2" t="s">
        <v>109</v>
      </c>
      <c r="B32" s="7">
        <f>E32/D32</f>
        <v>144.19225634178906</v>
      </c>
      <c r="C32" s="11">
        <f>F32/D32</f>
        <v>1.4686248331108145</v>
      </c>
      <c r="D32" s="2">
        <v>7.49</v>
      </c>
      <c r="E32" s="2">
        <v>1080</v>
      </c>
      <c r="F32" s="2">
        <v>11</v>
      </c>
      <c r="G32" s="16">
        <f t="shared" si="0"/>
        <v>5062.685185185185</v>
      </c>
    </row>
    <row r="33" spans="1:7" ht="15.75">
      <c r="A33" s="2" t="s">
        <v>9</v>
      </c>
      <c r="B33" s="7">
        <f>E33/D33</f>
        <v>144.14414414414415</v>
      </c>
      <c r="C33" s="11">
        <f>F33/D33</f>
        <v>7.307307307307307</v>
      </c>
      <c r="D33" s="2">
        <v>9.99</v>
      </c>
      <c r="E33" s="2">
        <v>1440</v>
      </c>
      <c r="F33" s="2">
        <v>73</v>
      </c>
      <c r="G33" s="16">
        <f t="shared" si="0"/>
        <v>5064.375</v>
      </c>
    </row>
    <row r="34" spans="1:7" ht="15.75">
      <c r="A34" s="2" t="s">
        <v>23</v>
      </c>
      <c r="B34" s="7">
        <f>E34/D34</f>
        <v>143.84349827387803</v>
      </c>
      <c r="C34" s="11">
        <f>F34/D34</f>
        <v>6.904487917146145</v>
      </c>
      <c r="D34" s="2">
        <v>8.69</v>
      </c>
      <c r="E34" s="2">
        <v>1250</v>
      </c>
      <c r="F34" s="2">
        <v>60</v>
      </c>
      <c r="G34" s="16">
        <f t="shared" si="0"/>
        <v>5074.96</v>
      </c>
    </row>
    <row r="35" spans="1:7" ht="15.75">
      <c r="A35" s="2" t="s">
        <v>110</v>
      </c>
      <c r="B35" s="7">
        <f>E35/D35</f>
        <v>142.08389715832206</v>
      </c>
      <c r="C35" s="11">
        <f>F35/D35</f>
        <v>1.4884979702300407</v>
      </c>
      <c r="D35" s="2">
        <v>7.39</v>
      </c>
      <c r="E35" s="2">
        <v>1050</v>
      </c>
      <c r="F35" s="2">
        <v>11</v>
      </c>
      <c r="G35" s="16">
        <f t="shared" si="0"/>
        <v>5137.809523809524</v>
      </c>
    </row>
    <row r="36" spans="1:7" ht="15.75">
      <c r="A36" s="2" t="s">
        <v>73</v>
      </c>
      <c r="B36" s="7">
        <f>E36/D36</f>
        <v>139.38260056127223</v>
      </c>
      <c r="C36" s="11">
        <f>F36/D36</f>
        <v>5.238540692235735</v>
      </c>
      <c r="D36" s="2">
        <v>10.69</v>
      </c>
      <c r="E36" s="2">
        <v>1490</v>
      </c>
      <c r="F36" s="2">
        <v>56</v>
      </c>
      <c r="G36" s="16">
        <f t="shared" si="0"/>
        <v>5237.38255033557</v>
      </c>
    </row>
    <row r="37" spans="1:7" ht="15.75">
      <c r="A37" s="2" t="s">
        <v>71</v>
      </c>
      <c r="B37" s="7">
        <f>E37/D37</f>
        <v>136.57623947614593</v>
      </c>
      <c r="C37" s="11">
        <f>F37/D37</f>
        <v>5.238540692235735</v>
      </c>
      <c r="D37" s="2">
        <v>10.69</v>
      </c>
      <c r="E37" s="2">
        <v>1460</v>
      </c>
      <c r="F37" s="2">
        <v>56</v>
      </c>
      <c r="G37" s="16">
        <f t="shared" si="0"/>
        <v>5345</v>
      </c>
    </row>
    <row r="38" spans="1:7" ht="15.75">
      <c r="A38" s="2" t="s">
        <v>86</v>
      </c>
      <c r="B38" s="7">
        <f>E38/D38</f>
        <v>134.5939933259177</v>
      </c>
      <c r="C38" s="11">
        <f>F38/D38</f>
        <v>7.897664071190211</v>
      </c>
      <c r="D38" s="2">
        <v>8.99</v>
      </c>
      <c r="E38" s="2">
        <v>1210</v>
      </c>
      <c r="F38" s="2">
        <v>71</v>
      </c>
      <c r="G38" s="16">
        <f t="shared" si="0"/>
        <v>5423.719008264462</v>
      </c>
    </row>
    <row r="39" spans="1:7" ht="15.75">
      <c r="A39" s="2" t="s">
        <v>39</v>
      </c>
      <c r="B39" s="7">
        <f>E39/D39</f>
        <v>133.7579617834395</v>
      </c>
      <c r="C39" s="11">
        <f>F39/D39</f>
        <v>5.823475887170154</v>
      </c>
      <c r="D39" s="2">
        <v>10.99</v>
      </c>
      <c r="E39" s="2">
        <v>1470</v>
      </c>
      <c r="F39" s="2">
        <v>64</v>
      </c>
      <c r="G39" s="16">
        <f t="shared" si="0"/>
        <v>5457.619047619047</v>
      </c>
    </row>
    <row r="40" spans="1:7" ht="15.75">
      <c r="A40" s="2" t="s">
        <v>57</v>
      </c>
      <c r="B40" s="7">
        <f>E40/D40</f>
        <v>132.66583229036294</v>
      </c>
      <c r="C40" s="11">
        <f>F40/D40</f>
        <v>6.132665832290363</v>
      </c>
      <c r="D40" s="2">
        <v>7.99</v>
      </c>
      <c r="E40" s="2">
        <v>1060</v>
      </c>
      <c r="F40" s="2">
        <v>49</v>
      </c>
      <c r="G40" s="16">
        <f t="shared" si="0"/>
        <v>5502.5471698113215</v>
      </c>
    </row>
    <row r="41" spans="1:7" ht="15.75">
      <c r="A41" s="2" t="s">
        <v>52</v>
      </c>
      <c r="B41" s="7">
        <f>E41/D41</f>
        <v>131.14754098360655</v>
      </c>
      <c r="C41" s="11">
        <f>F41/D41</f>
        <v>5.176876617773943</v>
      </c>
      <c r="D41" s="2">
        <v>11.59</v>
      </c>
      <c r="E41" s="2">
        <v>1520</v>
      </c>
      <c r="F41" s="2">
        <v>60</v>
      </c>
      <c r="G41" s="16">
        <f t="shared" si="0"/>
        <v>5566.250000000001</v>
      </c>
    </row>
    <row r="42" spans="1:7" ht="15.75">
      <c r="A42" s="2" t="s">
        <v>51</v>
      </c>
      <c r="B42" s="7">
        <f>E42/D42</f>
        <v>130.28472821397756</v>
      </c>
      <c r="C42" s="11">
        <f>F42/D42</f>
        <v>5.9534081104400345</v>
      </c>
      <c r="D42" s="2">
        <v>11.59</v>
      </c>
      <c r="E42" s="2">
        <v>1510</v>
      </c>
      <c r="F42" s="2">
        <v>69</v>
      </c>
      <c r="G42" s="16">
        <f t="shared" si="0"/>
        <v>5603.112582781458</v>
      </c>
    </row>
    <row r="43" spans="1:7" ht="15.75">
      <c r="A43" s="2" t="s">
        <v>7</v>
      </c>
      <c r="B43" s="7">
        <f>E43/D43</f>
        <v>129.24071082390952</v>
      </c>
      <c r="C43" s="11">
        <f>F43/D43</f>
        <v>2.2617124394184165</v>
      </c>
      <c r="D43" s="2">
        <v>6.19</v>
      </c>
      <c r="E43" s="2">
        <v>800</v>
      </c>
      <c r="F43" s="2">
        <v>14</v>
      </c>
      <c r="G43" s="16">
        <f t="shared" si="0"/>
        <v>5648.375000000001</v>
      </c>
    </row>
    <row r="44" spans="1:7" ht="15.75">
      <c r="A44" s="2" t="s">
        <v>46</v>
      </c>
      <c r="B44" s="7">
        <f>E44/D44</f>
        <v>128.99896800825593</v>
      </c>
      <c r="C44" s="11">
        <f>F44/D44</f>
        <v>4.747162022703819</v>
      </c>
      <c r="D44" s="2">
        <v>9.69</v>
      </c>
      <c r="E44" s="2">
        <v>1250</v>
      </c>
      <c r="F44" s="2">
        <v>46</v>
      </c>
      <c r="G44" s="16">
        <f t="shared" si="0"/>
        <v>5658.96</v>
      </c>
    </row>
    <row r="45" spans="1:7" ht="15.75">
      <c r="A45" s="2" t="s">
        <v>30</v>
      </c>
      <c r="B45" s="7">
        <f>E45/D45</f>
        <v>127.46585735963582</v>
      </c>
      <c r="C45" s="11">
        <f>F45/D45</f>
        <v>1.3657056145675266</v>
      </c>
      <c r="D45" s="2">
        <v>6.59</v>
      </c>
      <c r="E45" s="2">
        <v>840</v>
      </c>
      <c r="F45" s="2">
        <v>9</v>
      </c>
      <c r="G45" s="16">
        <f t="shared" si="0"/>
        <v>5727.023809523809</v>
      </c>
    </row>
    <row r="46" spans="1:7" ht="15.75">
      <c r="A46" s="2" t="s">
        <v>55</v>
      </c>
      <c r="B46" s="7">
        <f>E46/D46</f>
        <v>127.12712712712712</v>
      </c>
      <c r="C46" s="11">
        <f>F46/D46</f>
        <v>5.305305305305305</v>
      </c>
      <c r="D46" s="2">
        <v>9.99</v>
      </c>
      <c r="E46" s="2">
        <v>1270</v>
      </c>
      <c r="F46" s="2">
        <v>53</v>
      </c>
      <c r="G46" s="16">
        <f t="shared" si="0"/>
        <v>5742.283464566929</v>
      </c>
    </row>
    <row r="47" spans="1:7" ht="15.75">
      <c r="A47" s="2" t="s">
        <v>56</v>
      </c>
      <c r="B47" s="7">
        <f>E47/D47</f>
        <v>126.8075639599555</v>
      </c>
      <c r="C47" s="11">
        <f>F47/D47</f>
        <v>5.450500556173526</v>
      </c>
      <c r="D47" s="2">
        <v>8.99</v>
      </c>
      <c r="E47" s="2">
        <v>1140</v>
      </c>
      <c r="F47" s="2">
        <v>49</v>
      </c>
      <c r="G47" s="16">
        <f t="shared" si="0"/>
        <v>5756.754385964912</v>
      </c>
    </row>
    <row r="48" spans="1:7" ht="15.75">
      <c r="A48" s="2" t="s">
        <v>33</v>
      </c>
      <c r="B48" s="7">
        <f>E48/D48</f>
        <v>124.30426716141002</v>
      </c>
      <c r="C48" s="11">
        <f>F48/D48</f>
        <v>1.4842300556586272</v>
      </c>
      <c r="D48" s="2">
        <v>5.39</v>
      </c>
      <c r="E48" s="2">
        <v>670</v>
      </c>
      <c r="F48" s="2">
        <v>8</v>
      </c>
      <c r="G48" s="16">
        <f t="shared" si="0"/>
        <v>5872.686567164178</v>
      </c>
    </row>
    <row r="49" spans="1:7" ht="15.75">
      <c r="A49" s="2" t="s">
        <v>54</v>
      </c>
      <c r="B49" s="7">
        <f>E49/D49</f>
        <v>124.12412412412412</v>
      </c>
      <c r="C49" s="11">
        <f>F49/D49</f>
        <v>5.005005005005005</v>
      </c>
      <c r="D49" s="2">
        <v>9.99</v>
      </c>
      <c r="E49" s="2">
        <v>1240</v>
      </c>
      <c r="F49" s="2">
        <v>50</v>
      </c>
      <c r="G49" s="16">
        <f t="shared" si="0"/>
        <v>5881.209677419355</v>
      </c>
    </row>
    <row r="50" spans="1:7" ht="15.75">
      <c r="A50" s="2" t="s">
        <v>70</v>
      </c>
      <c r="B50" s="7">
        <f>E50/D50</f>
        <v>123.4798877455566</v>
      </c>
      <c r="C50" s="11">
        <f>F50/D50</f>
        <v>5.706267539756782</v>
      </c>
      <c r="D50" s="2">
        <v>10.69</v>
      </c>
      <c r="E50" s="2">
        <v>1320</v>
      </c>
      <c r="F50" s="2">
        <v>61</v>
      </c>
      <c r="G50" s="16">
        <f t="shared" si="0"/>
        <v>5911.893939393939</v>
      </c>
    </row>
    <row r="51" spans="1:7" ht="15.75">
      <c r="A51" s="2" t="s">
        <v>50</v>
      </c>
      <c r="B51" s="7">
        <f>E51/D51</f>
        <v>121.65660051768766</v>
      </c>
      <c r="C51" s="11">
        <f>F51/D51</f>
        <v>4.918032786885246</v>
      </c>
      <c r="D51" s="2">
        <v>11.59</v>
      </c>
      <c r="E51" s="2">
        <v>1410</v>
      </c>
      <c r="F51" s="2">
        <v>57</v>
      </c>
      <c r="G51" s="16">
        <f t="shared" si="0"/>
        <v>6000.49645390071</v>
      </c>
    </row>
    <row r="52" spans="1:7" ht="15.75">
      <c r="A52" s="2" t="s">
        <v>12</v>
      </c>
      <c r="B52" s="7">
        <f>E52/D52</f>
        <v>117.2901921132457</v>
      </c>
      <c r="C52" s="11">
        <f>F52/D52</f>
        <v>5.055611729019211</v>
      </c>
      <c r="D52" s="2">
        <v>9.89</v>
      </c>
      <c r="E52" s="2">
        <v>1160</v>
      </c>
      <c r="F52" s="2">
        <v>50</v>
      </c>
      <c r="G52" s="16">
        <f t="shared" si="0"/>
        <v>6223.879310344828</v>
      </c>
    </row>
    <row r="53" spans="1:7" ht="15.75">
      <c r="A53" s="2" t="s">
        <v>62</v>
      </c>
      <c r="B53" s="7">
        <f>E53/D53</f>
        <v>115.81291759465478</v>
      </c>
      <c r="C53" s="11">
        <f>F53/D53</f>
        <v>4.231625835189309</v>
      </c>
      <c r="D53" s="2">
        <v>4.49</v>
      </c>
      <c r="E53" s="2">
        <v>520</v>
      </c>
      <c r="F53" s="2">
        <v>19</v>
      </c>
      <c r="G53" s="16">
        <f t="shared" si="0"/>
        <v>6303.269230769231</v>
      </c>
    </row>
    <row r="54" spans="1:7" ht="15.75">
      <c r="A54" s="2" t="s">
        <v>13</v>
      </c>
      <c r="B54" s="7">
        <f>E54/D54</f>
        <v>115.26794742163801</v>
      </c>
      <c r="C54" s="11">
        <f>F54/D54</f>
        <v>4.853387259858443</v>
      </c>
      <c r="D54" s="2">
        <v>9.89</v>
      </c>
      <c r="E54" s="2">
        <v>1140</v>
      </c>
      <c r="F54" s="2">
        <v>48</v>
      </c>
      <c r="G54" s="16">
        <f t="shared" si="0"/>
        <v>6333.070175438596</v>
      </c>
    </row>
    <row r="55" spans="1:7" ht="15.75">
      <c r="A55" s="2" t="s">
        <v>47</v>
      </c>
      <c r="B55" s="7">
        <f>E55/D55</f>
        <v>112.48710010319918</v>
      </c>
      <c r="C55" s="11">
        <f>F55/D55</f>
        <v>5.366357069143447</v>
      </c>
      <c r="D55" s="2">
        <v>9.69</v>
      </c>
      <c r="E55" s="2">
        <v>1090</v>
      </c>
      <c r="F55" s="2">
        <v>52</v>
      </c>
      <c r="G55" s="16">
        <f t="shared" si="0"/>
        <v>6489.633027522936</v>
      </c>
    </row>
    <row r="56" spans="1:7" ht="15.75">
      <c r="A56" s="2" t="s">
        <v>113</v>
      </c>
      <c r="B56" s="7">
        <f>E56/D56</f>
        <v>112.48073959938367</v>
      </c>
      <c r="C56" s="11">
        <f>F56/D56</f>
        <v>1.694915254237288</v>
      </c>
      <c r="D56" s="2">
        <v>6.49</v>
      </c>
      <c r="E56" s="2">
        <v>730</v>
      </c>
      <c r="F56" s="2">
        <v>11</v>
      </c>
      <c r="G56" s="16">
        <f t="shared" si="0"/>
        <v>6490</v>
      </c>
    </row>
    <row r="57" spans="1:7" ht="15.75">
      <c r="A57" s="2" t="s">
        <v>11</v>
      </c>
      <c r="B57" s="7">
        <f>E57/D57</f>
        <v>110.2123356926188</v>
      </c>
      <c r="C57" s="11">
        <f>F57/D57</f>
        <v>4.954499494438827</v>
      </c>
      <c r="D57" s="2">
        <v>9.89</v>
      </c>
      <c r="E57" s="2">
        <v>1090</v>
      </c>
      <c r="F57" s="2">
        <v>49</v>
      </c>
      <c r="G57" s="16">
        <f t="shared" si="0"/>
        <v>6623.577981651377</v>
      </c>
    </row>
    <row r="58" spans="1:7" ht="15.75">
      <c r="A58" s="2" t="s">
        <v>85</v>
      </c>
      <c r="B58" s="7">
        <f>E58/D58</f>
        <v>110.12235817575083</v>
      </c>
      <c r="C58" s="11">
        <f>F58/D58</f>
        <v>7.007786429365962</v>
      </c>
      <c r="D58" s="2">
        <v>8.99</v>
      </c>
      <c r="E58" s="2">
        <v>990</v>
      </c>
      <c r="F58" s="2">
        <v>63</v>
      </c>
      <c r="G58" s="16">
        <f t="shared" si="0"/>
        <v>6628.989898989899</v>
      </c>
    </row>
    <row r="59" spans="1:7" ht="15.75">
      <c r="A59" s="2" t="s">
        <v>88</v>
      </c>
      <c r="B59" s="7">
        <f>E59/D59</f>
        <v>108.10810810810811</v>
      </c>
      <c r="C59" s="11">
        <f>F59/D59</f>
        <v>6.706706706706707</v>
      </c>
      <c r="D59" s="2">
        <v>9.99</v>
      </c>
      <c r="E59" s="2">
        <v>1080</v>
      </c>
      <c r="F59" s="2">
        <v>67</v>
      </c>
      <c r="G59" s="16">
        <f t="shared" si="0"/>
        <v>6752.5</v>
      </c>
    </row>
    <row r="60" spans="1:7" ht="15.75">
      <c r="A60" s="2" t="s">
        <v>84</v>
      </c>
      <c r="B60" s="7">
        <f>E60/D60</f>
        <v>104.40034512510785</v>
      </c>
      <c r="C60" s="11">
        <f>F60/D60</f>
        <v>5.52200172562554</v>
      </c>
      <c r="D60" s="2">
        <v>11.59</v>
      </c>
      <c r="E60" s="2">
        <v>1210</v>
      </c>
      <c r="F60" s="2">
        <v>64</v>
      </c>
      <c r="G60" s="16">
        <f t="shared" si="0"/>
        <v>6992.314049586777</v>
      </c>
    </row>
    <row r="61" spans="1:7" ht="15.75">
      <c r="A61" s="2" t="s">
        <v>41</v>
      </c>
      <c r="B61" s="7">
        <f>E61/D61</f>
        <v>100.09813542688912</v>
      </c>
      <c r="C61" s="11">
        <f>F61/D61</f>
        <v>4.906771344455349</v>
      </c>
      <c r="D61" s="2">
        <v>10.19</v>
      </c>
      <c r="E61" s="2">
        <v>1020</v>
      </c>
      <c r="F61" s="2">
        <v>50</v>
      </c>
      <c r="G61" s="16">
        <f t="shared" si="0"/>
        <v>7292.843137254902</v>
      </c>
    </row>
    <row r="62" spans="1:7" ht="15.75">
      <c r="A62" s="2" t="s">
        <v>36</v>
      </c>
      <c r="B62" s="7">
        <f>E62/D62</f>
        <v>99.9083409715857</v>
      </c>
      <c r="C62" s="11">
        <f>F62/D62</f>
        <v>5.5912007332722276</v>
      </c>
      <c r="D62" s="2">
        <v>10.91</v>
      </c>
      <c r="E62" s="2">
        <v>1090</v>
      </c>
      <c r="F62" s="2">
        <v>61</v>
      </c>
      <c r="G62" s="16">
        <f t="shared" si="0"/>
        <v>7306.697247706422</v>
      </c>
    </row>
    <row r="63" spans="1:7" ht="15.75">
      <c r="A63" s="2" t="s">
        <v>58</v>
      </c>
      <c r="B63" s="7">
        <f>E63/D63</f>
        <v>97.99554565701558</v>
      </c>
      <c r="C63" s="11">
        <f>F63/D63</f>
        <v>4.8997772828507795</v>
      </c>
      <c r="D63" s="2">
        <v>4.49</v>
      </c>
      <c r="E63" s="2">
        <v>440</v>
      </c>
      <c r="F63" s="2">
        <v>22</v>
      </c>
      <c r="G63" s="16">
        <f t="shared" si="0"/>
        <v>7449.318181818182</v>
      </c>
    </row>
    <row r="64" spans="1:7" ht="15.75">
      <c r="A64" s="2" t="s">
        <v>15</v>
      </c>
      <c r="B64" s="7">
        <f>E64/D64</f>
        <v>96.09609609609609</v>
      </c>
      <c r="C64" s="11">
        <f>F64/D64</f>
        <v>6.406406406406406</v>
      </c>
      <c r="D64" s="2">
        <v>9.99</v>
      </c>
      <c r="E64" s="2">
        <v>960</v>
      </c>
      <c r="F64" s="2">
        <v>64</v>
      </c>
      <c r="G64" s="16">
        <f t="shared" si="0"/>
        <v>7596.5625</v>
      </c>
    </row>
    <row r="65" spans="1:7" ht="15.75">
      <c r="A65" s="2" t="s">
        <v>106</v>
      </c>
      <c r="B65" s="7">
        <f>E65/D65</f>
        <v>95.31374106433678</v>
      </c>
      <c r="C65" s="11">
        <f>F65/D65</f>
        <v>5.401111993645751</v>
      </c>
      <c r="D65" s="2">
        <v>12.59</v>
      </c>
      <c r="E65" s="2">
        <v>1200</v>
      </c>
      <c r="F65" s="2">
        <v>68</v>
      </c>
      <c r="G65" s="16">
        <f t="shared" si="0"/>
        <v>7658.916666666666</v>
      </c>
    </row>
    <row r="66" spans="1:7" ht="15.75">
      <c r="A66" s="2" t="s">
        <v>82</v>
      </c>
      <c r="B66" s="7">
        <f>E66/D66</f>
        <v>95.09509509509509</v>
      </c>
      <c r="C66" s="11">
        <f>F66/D66</f>
        <v>6.106106106106106</v>
      </c>
      <c r="D66" s="2">
        <v>9.99</v>
      </c>
      <c r="E66" s="2">
        <v>950</v>
      </c>
      <c r="F66" s="2">
        <v>61</v>
      </c>
      <c r="G66" s="16">
        <f t="shared" si="0"/>
        <v>7676.526315789474</v>
      </c>
    </row>
    <row r="67" spans="1:7" ht="15.75">
      <c r="A67" s="2" t="s">
        <v>16</v>
      </c>
      <c r="B67" s="7">
        <f>E67/D67</f>
        <v>94.09409409409409</v>
      </c>
      <c r="C67" s="11">
        <f>F67/D67</f>
        <v>6.206206206206206</v>
      </c>
      <c r="D67" s="2">
        <v>9.99</v>
      </c>
      <c r="E67" s="2">
        <v>940</v>
      </c>
      <c r="F67" s="2">
        <v>62</v>
      </c>
      <c r="G67" s="16">
        <f aca="true" t="shared" si="1" ref="G67:G110">2000/B67*365</f>
        <v>7758.191489361702</v>
      </c>
    </row>
    <row r="68" spans="1:7" ht="15.75">
      <c r="A68" s="2" t="s">
        <v>37</v>
      </c>
      <c r="B68" s="7">
        <f>E68/D68</f>
        <v>93.60518999073217</v>
      </c>
      <c r="C68" s="11">
        <f>F68/D68</f>
        <v>4.077849860982392</v>
      </c>
      <c r="D68" s="2">
        <v>10.79</v>
      </c>
      <c r="E68" s="2">
        <v>1010</v>
      </c>
      <c r="F68" s="2">
        <v>44</v>
      </c>
      <c r="G68" s="16">
        <f t="shared" si="1"/>
        <v>7798.712871287127</v>
      </c>
    </row>
    <row r="69" spans="1:7" ht="15.75">
      <c r="A69" s="2" t="s">
        <v>89</v>
      </c>
      <c r="B69" s="7">
        <f>E69/D69</f>
        <v>93.18377911993097</v>
      </c>
      <c r="C69" s="11">
        <f>F69/D69</f>
        <v>3.537532355478861</v>
      </c>
      <c r="D69" s="2">
        <v>11.59</v>
      </c>
      <c r="E69" s="2">
        <v>1080</v>
      </c>
      <c r="F69" s="2">
        <v>41</v>
      </c>
      <c r="G69" s="16">
        <f t="shared" si="1"/>
        <v>7833.981481481481</v>
      </c>
    </row>
    <row r="70" spans="1:7" ht="15.75">
      <c r="A70" s="2" t="s">
        <v>18</v>
      </c>
      <c r="B70" s="7">
        <f>E70/D70</f>
        <v>92.05983889528194</v>
      </c>
      <c r="C70" s="11">
        <f>F70/D70</f>
        <v>3.222094361334868</v>
      </c>
      <c r="D70" s="2">
        <v>8.69</v>
      </c>
      <c r="E70" s="2">
        <v>800</v>
      </c>
      <c r="F70" s="2">
        <v>28</v>
      </c>
      <c r="G70" s="16">
        <f t="shared" si="1"/>
        <v>7929.624999999999</v>
      </c>
    </row>
    <row r="71" spans="1:7" ht="15.75">
      <c r="A71" s="2" t="s">
        <v>83</v>
      </c>
      <c r="B71" s="7">
        <f>E71/D71</f>
        <v>90.09009009009009</v>
      </c>
      <c r="C71" s="11">
        <f>F71/D71</f>
        <v>6.306306306306306</v>
      </c>
      <c r="D71" s="2">
        <v>9.99</v>
      </c>
      <c r="E71" s="2">
        <v>900</v>
      </c>
      <c r="F71" s="2">
        <v>63</v>
      </c>
      <c r="G71" s="16">
        <f t="shared" si="1"/>
        <v>8103</v>
      </c>
    </row>
    <row r="72" spans="1:7" ht="15.75">
      <c r="A72" s="2" t="s">
        <v>87</v>
      </c>
      <c r="B72" s="7">
        <f>E72/D72</f>
        <v>88.00690250215703</v>
      </c>
      <c r="C72" s="11">
        <f>F72/D72</f>
        <v>4.659188955996549</v>
      </c>
      <c r="D72" s="2">
        <v>11.59</v>
      </c>
      <c r="E72" s="2">
        <v>1020</v>
      </c>
      <c r="F72" s="2">
        <v>54</v>
      </c>
      <c r="G72" s="16">
        <f t="shared" si="1"/>
        <v>8294.803921568628</v>
      </c>
    </row>
    <row r="73" spans="1:7" ht="15.75">
      <c r="A73" s="2" t="s">
        <v>35</v>
      </c>
      <c r="B73" s="7">
        <f>E73/D73</f>
        <v>87.93264733395698</v>
      </c>
      <c r="C73" s="11">
        <f>F73/D73</f>
        <v>3.086997193638915</v>
      </c>
      <c r="D73" s="2">
        <v>10.69</v>
      </c>
      <c r="E73" s="2">
        <v>940</v>
      </c>
      <c r="F73" s="2">
        <v>33</v>
      </c>
      <c r="G73" s="16">
        <f t="shared" si="1"/>
        <v>8301.808510638297</v>
      </c>
    </row>
    <row r="74" spans="1:7" ht="15.75">
      <c r="A74" s="2" t="s">
        <v>66</v>
      </c>
      <c r="B74" s="7">
        <f>E74/D74</f>
        <v>86.95652173913044</v>
      </c>
      <c r="C74" s="11">
        <f>F74/D74</f>
        <v>5.293005671077505</v>
      </c>
      <c r="D74" s="2">
        <v>5.29</v>
      </c>
      <c r="E74" s="2">
        <v>460</v>
      </c>
      <c r="F74" s="2">
        <v>28</v>
      </c>
      <c r="G74" s="16">
        <f t="shared" si="1"/>
        <v>8395</v>
      </c>
    </row>
    <row r="75" spans="1:7" ht="15.75">
      <c r="A75" s="2" t="s">
        <v>14</v>
      </c>
      <c r="B75" s="7">
        <f>E75/D75</f>
        <v>85.08508508508508</v>
      </c>
      <c r="C75" s="11">
        <f>F75/D75</f>
        <v>6.206206206206206</v>
      </c>
      <c r="D75" s="2">
        <v>9.99</v>
      </c>
      <c r="E75" s="2">
        <v>850</v>
      </c>
      <c r="F75" s="2">
        <v>62</v>
      </c>
      <c r="G75" s="16">
        <f t="shared" si="1"/>
        <v>8579.64705882353</v>
      </c>
    </row>
    <row r="76" spans="1:7" ht="15.75">
      <c r="A76" s="2" t="s">
        <v>98</v>
      </c>
      <c r="B76" s="7">
        <f>E76/D76</f>
        <v>84.28446005267779</v>
      </c>
      <c r="C76" s="11">
        <f>F76/D76</f>
        <v>3.8630377524143986</v>
      </c>
      <c r="D76" s="2">
        <v>11.39</v>
      </c>
      <c r="E76" s="2">
        <v>960</v>
      </c>
      <c r="F76" s="2">
        <v>44</v>
      </c>
      <c r="G76" s="16">
        <f t="shared" si="1"/>
        <v>8661.145833333334</v>
      </c>
    </row>
    <row r="77" spans="1:7" ht="15.75">
      <c r="A77" s="2" t="s">
        <v>107</v>
      </c>
      <c r="B77" s="7">
        <f>E77/D77</f>
        <v>83.64451082897685</v>
      </c>
      <c r="C77" s="11">
        <f>F77/D77</f>
        <v>3.7341299477221805</v>
      </c>
      <c r="D77" s="2">
        <v>13.39</v>
      </c>
      <c r="E77" s="2">
        <v>1120</v>
      </c>
      <c r="F77" s="2">
        <v>50</v>
      </c>
      <c r="G77" s="16">
        <f t="shared" si="1"/>
        <v>8727.410714285714</v>
      </c>
    </row>
    <row r="78" spans="1:7" ht="15.75">
      <c r="A78" s="2" t="s">
        <v>60</v>
      </c>
      <c r="B78" s="7">
        <f>E78/D78</f>
        <v>82.40534521158129</v>
      </c>
      <c r="C78" s="11">
        <f>F78/D78</f>
        <v>2.6726057906458798</v>
      </c>
      <c r="D78" s="2">
        <v>4.49</v>
      </c>
      <c r="E78" s="2">
        <v>370</v>
      </c>
      <c r="F78" s="2">
        <v>12</v>
      </c>
      <c r="G78" s="16">
        <f t="shared" si="1"/>
        <v>8858.648648648648</v>
      </c>
    </row>
    <row r="79" spans="1:7" ht="15.75">
      <c r="A79" s="2" t="s">
        <v>63</v>
      </c>
      <c r="B79" s="7">
        <f>E79/D79</f>
        <v>81.50470219435736</v>
      </c>
      <c r="C79" s="11">
        <f>F79/D79</f>
        <v>3.134796238244514</v>
      </c>
      <c r="D79" s="2">
        <v>3.19</v>
      </c>
      <c r="E79" s="2">
        <v>260</v>
      </c>
      <c r="F79" s="2">
        <v>10</v>
      </c>
      <c r="G79" s="16">
        <f t="shared" si="1"/>
        <v>8956.538461538463</v>
      </c>
    </row>
    <row r="80" spans="1:7" ht="15.75">
      <c r="A80" s="2" t="s">
        <v>97</v>
      </c>
      <c r="B80" s="7">
        <f>E80/D80</f>
        <v>80.36189462480043</v>
      </c>
      <c r="C80" s="11">
        <f>F80/D80</f>
        <v>4.523682810005322</v>
      </c>
      <c r="D80" s="2">
        <v>18.79</v>
      </c>
      <c r="E80" s="2">
        <v>1510</v>
      </c>
      <c r="F80" s="2">
        <v>85</v>
      </c>
      <c r="G80" s="16">
        <f t="shared" si="1"/>
        <v>9083.907284768211</v>
      </c>
    </row>
    <row r="81" spans="1:7" ht="15.75">
      <c r="A81" s="2" t="s">
        <v>96</v>
      </c>
      <c r="B81" s="7">
        <f>E81/D81</f>
        <v>76.38279192273924</v>
      </c>
      <c r="C81" s="11">
        <f>F81/D81</f>
        <v>3.7752414398595255</v>
      </c>
      <c r="D81" s="2">
        <v>11.39</v>
      </c>
      <c r="E81" s="2">
        <v>870</v>
      </c>
      <c r="F81" s="2">
        <v>43</v>
      </c>
      <c r="G81" s="16">
        <f t="shared" si="1"/>
        <v>9557.12643678161</v>
      </c>
    </row>
    <row r="82" spans="1:7" ht="15.75">
      <c r="A82" s="2" t="s">
        <v>94</v>
      </c>
      <c r="B82" s="7">
        <f>E82/D82</f>
        <v>75.50482879719051</v>
      </c>
      <c r="C82" s="11">
        <f>F82/D82</f>
        <v>3.7752414398595255</v>
      </c>
      <c r="D82" s="2">
        <v>11.39</v>
      </c>
      <c r="E82" s="2">
        <v>860</v>
      </c>
      <c r="F82" s="2">
        <v>43</v>
      </c>
      <c r="G82" s="16">
        <f t="shared" si="1"/>
        <v>9668.255813953489</v>
      </c>
    </row>
    <row r="83" spans="1:7" ht="15.75">
      <c r="A83" s="2" t="s">
        <v>100</v>
      </c>
      <c r="B83" s="7">
        <f>E83/D83</f>
        <v>75.50482879719051</v>
      </c>
      <c r="C83" s="11">
        <f>F83/D83</f>
        <v>3.687445127304653</v>
      </c>
      <c r="D83" s="2">
        <v>11.39</v>
      </c>
      <c r="E83" s="2">
        <v>860</v>
      </c>
      <c r="F83" s="2">
        <v>42</v>
      </c>
      <c r="G83" s="16">
        <f t="shared" si="1"/>
        <v>9668.255813953489</v>
      </c>
    </row>
    <row r="84" spans="1:7" ht="15.75">
      <c r="A84" s="2" t="s">
        <v>81</v>
      </c>
      <c r="B84" s="7">
        <f>E84/D84</f>
        <v>74.20189818809318</v>
      </c>
      <c r="C84" s="11">
        <f>F84/D84</f>
        <v>3.537532355478861</v>
      </c>
      <c r="D84" s="2">
        <v>11.59</v>
      </c>
      <c r="E84" s="2">
        <v>860</v>
      </c>
      <c r="F84" s="2">
        <v>41</v>
      </c>
      <c r="G84" s="16">
        <f t="shared" si="1"/>
        <v>9838.023255813954</v>
      </c>
    </row>
    <row r="85" spans="1:7" ht="15.75">
      <c r="A85" s="2" t="s">
        <v>95</v>
      </c>
      <c r="B85" s="7">
        <f>E85/D85</f>
        <v>73.97551889302821</v>
      </c>
      <c r="C85" s="11">
        <f>F85/D85</f>
        <v>4.523682810005322</v>
      </c>
      <c r="D85" s="2">
        <v>18.79</v>
      </c>
      <c r="E85" s="2">
        <v>1390</v>
      </c>
      <c r="F85" s="2">
        <v>85</v>
      </c>
      <c r="G85" s="16">
        <f t="shared" si="1"/>
        <v>9868.129496402878</v>
      </c>
    </row>
    <row r="86" spans="1:7" ht="15.75">
      <c r="A86" s="2" t="s">
        <v>99</v>
      </c>
      <c r="B86" s="7">
        <f>E86/D86</f>
        <v>73.44332091538053</v>
      </c>
      <c r="C86" s="11">
        <f>F86/D86</f>
        <v>4.417243214475786</v>
      </c>
      <c r="D86" s="2">
        <v>18.79</v>
      </c>
      <c r="E86" s="2">
        <v>1380</v>
      </c>
      <c r="F86" s="2">
        <v>83</v>
      </c>
      <c r="G86" s="16">
        <f t="shared" si="1"/>
        <v>9939.63768115942</v>
      </c>
    </row>
    <row r="87" spans="1:7" ht="15.75">
      <c r="A87" s="2" t="s">
        <v>93</v>
      </c>
      <c r="B87" s="7">
        <f>E87/D87</f>
        <v>72.91112293773284</v>
      </c>
      <c r="C87" s="11">
        <f>F87/D87</f>
        <v>4.470463012240554</v>
      </c>
      <c r="D87" s="2">
        <v>18.79</v>
      </c>
      <c r="E87" s="2">
        <v>1370</v>
      </c>
      <c r="F87" s="2">
        <v>84</v>
      </c>
      <c r="G87" s="16">
        <f t="shared" si="1"/>
        <v>10012.189781021898</v>
      </c>
    </row>
    <row r="88" spans="1:7" ht="15.75">
      <c r="A88" s="2" t="s">
        <v>59</v>
      </c>
      <c r="B88" s="7">
        <f>E88/D88</f>
        <v>68.96551724137932</v>
      </c>
      <c r="C88" s="11">
        <f>F88/D88</f>
        <v>3.4482758620689657</v>
      </c>
      <c r="D88" s="2">
        <v>3.19</v>
      </c>
      <c r="E88" s="2">
        <v>220</v>
      </c>
      <c r="F88" s="2">
        <v>11</v>
      </c>
      <c r="G88" s="16">
        <f t="shared" si="1"/>
        <v>10584.999999999998</v>
      </c>
    </row>
    <row r="89" spans="1:7" ht="15.75">
      <c r="A89" s="2" t="s">
        <v>42</v>
      </c>
      <c r="B89" s="7">
        <f>E89/D89</f>
        <v>63.44950848972297</v>
      </c>
      <c r="C89" s="11">
        <f>F89/D89</f>
        <v>3.127792672028597</v>
      </c>
      <c r="D89" s="2">
        <v>11.19</v>
      </c>
      <c r="E89" s="2">
        <v>710</v>
      </c>
      <c r="F89" s="2">
        <v>35</v>
      </c>
      <c r="G89" s="16">
        <f t="shared" si="1"/>
        <v>11505.211267605633</v>
      </c>
    </row>
    <row r="90" spans="1:7" ht="15.75">
      <c r="A90" s="2" t="s">
        <v>67</v>
      </c>
      <c r="B90" s="7">
        <f>E90/D90</f>
        <v>62.330623306233065</v>
      </c>
      <c r="C90" s="11">
        <f>F90/D90</f>
        <v>3.794037940379404</v>
      </c>
      <c r="D90" s="2">
        <v>3.69</v>
      </c>
      <c r="E90" s="2">
        <v>230</v>
      </c>
      <c r="F90" s="2">
        <v>14</v>
      </c>
      <c r="G90" s="16">
        <f t="shared" si="1"/>
        <v>11711.739130434784</v>
      </c>
    </row>
    <row r="91" spans="1:7" ht="15.75">
      <c r="A91" s="2" t="s">
        <v>61</v>
      </c>
      <c r="B91" s="7">
        <f>E91/D91</f>
        <v>59.56112852664577</v>
      </c>
      <c r="C91" s="11">
        <f>F91/D91</f>
        <v>1.8808777429467085</v>
      </c>
      <c r="D91" s="2">
        <v>3.19</v>
      </c>
      <c r="E91" s="2">
        <v>190</v>
      </c>
      <c r="F91" s="2">
        <v>6</v>
      </c>
      <c r="G91" s="16">
        <f t="shared" si="1"/>
        <v>12256.315789473685</v>
      </c>
    </row>
    <row r="92" spans="1:7" ht="15.75">
      <c r="A92" s="2" t="s">
        <v>40</v>
      </c>
      <c r="B92" s="7">
        <f>E92/D92</f>
        <v>58.933582787652014</v>
      </c>
      <c r="C92" s="11">
        <f>F92/D92</f>
        <v>3.461178671655753</v>
      </c>
      <c r="D92" s="2">
        <v>10.69</v>
      </c>
      <c r="E92" s="2">
        <v>630</v>
      </c>
      <c r="F92" s="2">
        <v>37</v>
      </c>
      <c r="G92" s="16">
        <f t="shared" si="1"/>
        <v>12386.825396825398</v>
      </c>
    </row>
    <row r="93" spans="1:7" ht="15.75">
      <c r="A93" s="2" t="s">
        <v>103</v>
      </c>
      <c r="B93" s="7">
        <f>E93/D93</f>
        <v>57.72402418911489</v>
      </c>
      <c r="C93" s="11">
        <f>F93/D93</f>
        <v>4.45299615173172</v>
      </c>
      <c r="D93" s="2">
        <v>18.19</v>
      </c>
      <c r="E93" s="2">
        <v>1050</v>
      </c>
      <c r="F93" s="2">
        <v>81</v>
      </c>
      <c r="G93" s="16">
        <f t="shared" si="1"/>
        <v>12646.380952380954</v>
      </c>
    </row>
    <row r="94" spans="1:7" ht="15.75">
      <c r="A94" s="2" t="s">
        <v>105</v>
      </c>
      <c r="B94" s="7">
        <f>E94/D94</f>
        <v>56.7139282735613</v>
      </c>
      <c r="C94" s="11">
        <f>F94/D94</f>
        <v>4.0033361134278564</v>
      </c>
      <c r="D94" s="2">
        <v>11.99</v>
      </c>
      <c r="E94" s="2">
        <v>680</v>
      </c>
      <c r="F94" s="2">
        <v>48</v>
      </c>
      <c r="G94" s="16">
        <f t="shared" si="1"/>
        <v>12871.617647058823</v>
      </c>
    </row>
    <row r="95" spans="1:7" ht="15.75">
      <c r="A95" s="2" t="s">
        <v>17</v>
      </c>
      <c r="B95" s="7">
        <f>E95/D95</f>
        <v>56.05605605605606</v>
      </c>
      <c r="C95" s="11">
        <f>F95/D95</f>
        <v>5.505505505505505</v>
      </c>
      <c r="D95" s="2">
        <v>9.99</v>
      </c>
      <c r="E95" s="2">
        <v>560</v>
      </c>
      <c r="F95" s="2">
        <v>55</v>
      </c>
      <c r="G95" s="16">
        <f t="shared" si="1"/>
        <v>13022.678571428572</v>
      </c>
    </row>
    <row r="96" spans="1:7" ht="15.75">
      <c r="A96" s="2" t="s">
        <v>102</v>
      </c>
      <c r="B96" s="7">
        <f>E96/D96</f>
        <v>54.52035886818496</v>
      </c>
      <c r="C96" s="11">
        <f>F96/D96</f>
        <v>4.140786749482402</v>
      </c>
      <c r="D96" s="2">
        <v>14.49</v>
      </c>
      <c r="E96" s="2">
        <v>790</v>
      </c>
      <c r="F96" s="2">
        <v>60</v>
      </c>
      <c r="G96" s="16">
        <f t="shared" si="1"/>
        <v>13389.493670886077</v>
      </c>
    </row>
    <row r="97" spans="1:7" ht="15.75">
      <c r="A97" s="2" t="s">
        <v>43</v>
      </c>
      <c r="B97" s="7">
        <f>E97/D97</f>
        <v>52.5869380831213</v>
      </c>
      <c r="C97" s="11">
        <f>F97/D97</f>
        <v>1.441899915182358</v>
      </c>
      <c r="D97" s="2">
        <v>11.79</v>
      </c>
      <c r="E97" s="2">
        <v>620</v>
      </c>
      <c r="F97" s="2">
        <v>17</v>
      </c>
      <c r="G97" s="16">
        <f t="shared" si="1"/>
        <v>13881.774193548385</v>
      </c>
    </row>
    <row r="98" spans="1:7" ht="15.75">
      <c r="A98" s="2" t="s">
        <v>80</v>
      </c>
      <c r="B98" s="7">
        <f>E98/D98</f>
        <v>51.3036164844407</v>
      </c>
      <c r="C98" s="11">
        <f>F98/D98</f>
        <v>4.7098402018502945</v>
      </c>
      <c r="D98" s="2">
        <v>11.89</v>
      </c>
      <c r="E98" s="2">
        <v>610</v>
      </c>
      <c r="F98" s="2">
        <v>56</v>
      </c>
      <c r="G98" s="16">
        <f t="shared" si="1"/>
        <v>14229.016393442624</v>
      </c>
    </row>
    <row r="99" spans="1:7" ht="15.75">
      <c r="A99" s="2" t="s">
        <v>64</v>
      </c>
      <c r="B99" s="7">
        <f>E99/D99</f>
        <v>51.224944320712694</v>
      </c>
      <c r="C99" s="11">
        <f>F99/D99</f>
        <v>2.0044543429844097</v>
      </c>
      <c r="D99" s="2">
        <v>4.49</v>
      </c>
      <c r="E99" s="2">
        <v>230</v>
      </c>
      <c r="F99" s="2">
        <v>9</v>
      </c>
      <c r="G99" s="16">
        <f t="shared" si="1"/>
        <v>14250.86956521739</v>
      </c>
    </row>
    <row r="100" spans="1:7" ht="15.75">
      <c r="A100" s="2" t="s">
        <v>104</v>
      </c>
      <c r="B100" s="7">
        <f>E100/D100</f>
        <v>48.263684520306064</v>
      </c>
      <c r="C100" s="11">
        <f>F100/D100</f>
        <v>4.002354326074162</v>
      </c>
      <c r="D100" s="2">
        <v>16.99</v>
      </c>
      <c r="E100" s="2">
        <v>820</v>
      </c>
      <c r="F100" s="2">
        <v>68</v>
      </c>
      <c r="G100" s="16">
        <f t="shared" si="1"/>
        <v>15125.243902439024</v>
      </c>
    </row>
    <row r="101" spans="1:7" ht="15.75">
      <c r="A101" s="2" t="s">
        <v>78</v>
      </c>
      <c r="B101" s="7">
        <f>E101/D101</f>
        <v>48.1586402266289</v>
      </c>
      <c r="C101" s="11">
        <f>F101/D101</f>
        <v>3.5882908404154863</v>
      </c>
      <c r="D101" s="2">
        <v>10.59</v>
      </c>
      <c r="E101" s="2">
        <v>510</v>
      </c>
      <c r="F101" s="2">
        <v>38</v>
      </c>
      <c r="G101" s="16">
        <f t="shared" si="1"/>
        <v>15158.235294117647</v>
      </c>
    </row>
    <row r="102" spans="1:7" ht="15.75">
      <c r="A102" s="2" t="s">
        <v>101</v>
      </c>
      <c r="B102" s="7">
        <f>E102/D102</f>
        <v>47.716777834787074</v>
      </c>
      <c r="C102" s="11">
        <f>F102/D102</f>
        <v>4.361210877373012</v>
      </c>
      <c r="D102" s="2">
        <v>19.49</v>
      </c>
      <c r="E102" s="2">
        <v>930</v>
      </c>
      <c r="F102" s="2">
        <v>85</v>
      </c>
      <c r="G102" s="16">
        <f t="shared" si="1"/>
        <v>15298.602150537634</v>
      </c>
    </row>
    <row r="103" spans="1:7" ht="15.75">
      <c r="A103" s="2" t="s">
        <v>79</v>
      </c>
      <c r="B103" s="7">
        <f>E103/D103</f>
        <v>44.943820224719104</v>
      </c>
      <c r="C103" s="11">
        <f>F103/D103</f>
        <v>3.881511746680286</v>
      </c>
      <c r="D103" s="2">
        <v>9.79</v>
      </c>
      <c r="E103" s="2">
        <v>440</v>
      </c>
      <c r="F103" s="2">
        <v>38</v>
      </c>
      <c r="G103" s="16">
        <f t="shared" si="1"/>
        <v>16242.5</v>
      </c>
    </row>
    <row r="104" spans="1:7" ht="15.75">
      <c r="A104" s="2" t="s">
        <v>76</v>
      </c>
      <c r="B104" s="7">
        <f>E104/D104</f>
        <v>39.35957304869913</v>
      </c>
      <c r="C104" s="11">
        <f>F104/D104</f>
        <v>3.202134756504336</v>
      </c>
      <c r="D104" s="2">
        <v>14.99</v>
      </c>
      <c r="E104" s="2">
        <v>590</v>
      </c>
      <c r="F104" s="2">
        <v>48</v>
      </c>
      <c r="G104" s="16">
        <f t="shared" si="1"/>
        <v>18546.949152542373</v>
      </c>
    </row>
    <row r="105" spans="1:7" ht="15.75">
      <c r="A105" s="2" t="s">
        <v>38</v>
      </c>
      <c r="B105" s="7">
        <f>E105/D105</f>
        <v>37.59398496240601</v>
      </c>
      <c r="C105" s="11">
        <f>F105/D105</f>
        <v>1.7543859649122806</v>
      </c>
      <c r="D105" s="2">
        <v>3.99</v>
      </c>
      <c r="E105" s="2">
        <v>150</v>
      </c>
      <c r="F105" s="2">
        <v>7</v>
      </c>
      <c r="G105" s="16">
        <f t="shared" si="1"/>
        <v>19418</v>
      </c>
    </row>
    <row r="106" spans="1:7" ht="15.75">
      <c r="A106" s="2" t="s">
        <v>75</v>
      </c>
      <c r="B106" s="7">
        <f>E106/D106</f>
        <v>35.92814371257485</v>
      </c>
      <c r="C106" s="11">
        <f>F106/D106</f>
        <v>3.2506415739948675</v>
      </c>
      <c r="D106" s="2">
        <v>11.69</v>
      </c>
      <c r="E106" s="2">
        <v>420</v>
      </c>
      <c r="F106" s="2">
        <v>38</v>
      </c>
      <c r="G106" s="16">
        <f t="shared" si="1"/>
        <v>20318.333333333332</v>
      </c>
    </row>
    <row r="107" spans="1:7" ht="15.75">
      <c r="A107" s="2" t="s">
        <v>65</v>
      </c>
      <c r="B107" s="7">
        <f>E107/D107</f>
        <v>34.48275862068966</v>
      </c>
      <c r="C107" s="11">
        <f>F107/D107</f>
        <v>1.2539184952978057</v>
      </c>
      <c r="D107" s="2">
        <v>3.19</v>
      </c>
      <c r="E107" s="2">
        <v>110</v>
      </c>
      <c r="F107" s="2">
        <v>4</v>
      </c>
      <c r="G107" s="16">
        <f t="shared" si="1"/>
        <v>21169.999999999996</v>
      </c>
    </row>
    <row r="108" spans="1:7" ht="15.75">
      <c r="A108" s="2" t="s">
        <v>77</v>
      </c>
      <c r="B108" s="7">
        <f>E108/D108</f>
        <v>33.62690152121697</v>
      </c>
      <c r="C108" s="11">
        <f>F108/D108</f>
        <v>3.122497998398719</v>
      </c>
      <c r="D108" s="2">
        <v>12.49</v>
      </c>
      <c r="E108" s="2">
        <v>420</v>
      </c>
      <c r="F108" s="2">
        <v>39</v>
      </c>
      <c r="G108" s="16">
        <f t="shared" si="1"/>
        <v>21708.809523809527</v>
      </c>
    </row>
    <row r="109" spans="1:7" ht="15.75">
      <c r="A109" s="2" t="s">
        <v>77</v>
      </c>
      <c r="B109" s="7">
        <f>E109/D109</f>
        <v>33.62690152121697</v>
      </c>
      <c r="C109" s="11">
        <f>F109/D109</f>
        <v>3.122497998398719</v>
      </c>
      <c r="D109" s="2">
        <v>12.49</v>
      </c>
      <c r="E109" s="2">
        <v>420</v>
      </c>
      <c r="F109" s="2">
        <v>39</v>
      </c>
      <c r="G109" s="16">
        <f t="shared" si="1"/>
        <v>21708.809523809527</v>
      </c>
    </row>
    <row r="110" spans="1:7" ht="15.75">
      <c r="A110" s="2" t="s">
        <v>44</v>
      </c>
      <c r="B110" s="7">
        <f>E110/D110</f>
        <v>32.581453634085214</v>
      </c>
      <c r="C110" s="11">
        <f>F110/D110</f>
        <v>0.7518796992481203</v>
      </c>
      <c r="D110" s="2">
        <v>3.99</v>
      </c>
      <c r="E110" s="2">
        <v>130</v>
      </c>
      <c r="F110" s="2">
        <v>3</v>
      </c>
      <c r="G110" s="16">
        <f t="shared" si="1"/>
        <v>22405.384615384613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- College of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Diegel</dc:creator>
  <cp:keywords/>
  <dc:description/>
  <cp:lastModifiedBy>Michael</cp:lastModifiedBy>
  <dcterms:created xsi:type="dcterms:W3CDTF">2017-07-04T16:39:01Z</dcterms:created>
  <dcterms:modified xsi:type="dcterms:W3CDTF">2017-07-05T01:26:25Z</dcterms:modified>
  <cp:category/>
  <cp:version/>
  <cp:contentType/>
  <cp:contentStatus/>
</cp:coreProperties>
</file>