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6464" yWindow="456" windowWidth="12336" windowHeight="13176" activeTab="0"/>
  </bookViews>
  <sheets>
    <sheet name="Efficiency" sheetId="3" r:id="rId1"/>
    <sheet name="Sheet1" sheetId="1" r:id="rId2"/>
    <sheet name="Donald Original" sheetId="2" r:id="rId3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<sst xmlns="http://schemas.openxmlformats.org/spreadsheetml/2006/main" count="1960" uniqueCount="290">
  <si>
    <t>Verizon Wireless</t>
  </si>
  <si>
    <t>T-Mobile</t>
  </si>
  <si>
    <t>AT&amp;T</t>
  </si>
  <si>
    <t>Sprint</t>
  </si>
  <si>
    <t>Boost Mobile</t>
  </si>
  <si>
    <t>Cricket Wireless</t>
  </si>
  <si>
    <t>Virgin Mobile</t>
  </si>
  <si>
    <t>US Mobile</t>
  </si>
  <si>
    <t>MVNOs</t>
  </si>
  <si>
    <t>US Cellular</t>
  </si>
  <si>
    <t>Straight talk</t>
  </si>
  <si>
    <t>Total Wireless</t>
  </si>
  <si>
    <t>Freedom Pop</t>
  </si>
  <si>
    <t>Google Fi</t>
  </si>
  <si>
    <t>Republic Wireless</t>
  </si>
  <si>
    <t>Mint Mobile</t>
  </si>
  <si>
    <t>Ting Mobile</t>
  </si>
  <si>
    <t>Best Cellular</t>
  </si>
  <si>
    <t>Black Wireless</t>
  </si>
  <si>
    <t>EcoMobile</t>
  </si>
  <si>
    <t>Net10 Wireless</t>
  </si>
  <si>
    <t>Plan</t>
  </si>
  <si>
    <t>Minutes</t>
  </si>
  <si>
    <t>Text</t>
  </si>
  <si>
    <t>Text per Dollar</t>
  </si>
  <si>
    <t>Minutes per Dollar</t>
  </si>
  <si>
    <t>Devices</t>
  </si>
  <si>
    <t>unlimited</t>
  </si>
  <si>
    <t>Google Fi - Call and Text</t>
  </si>
  <si>
    <t>Google Fi - &lt;6 GB</t>
  </si>
  <si>
    <t>Google Fi - 6&lt;x&lt;15</t>
  </si>
  <si>
    <t>Net 10 Budget Data User</t>
  </si>
  <si>
    <t>Net 10 Essential Data User</t>
  </si>
  <si>
    <t>Net 10 Preferred Data User</t>
  </si>
  <si>
    <t>Net 10 Mega Data User</t>
  </si>
  <si>
    <t>Cricket Wireless Talk and Text</t>
  </si>
  <si>
    <t>Cricket Wireless 2GB</t>
  </si>
  <si>
    <t>Cricket Wireless 5GB</t>
  </si>
  <si>
    <t>Cricket Wireless Unlimited</t>
  </si>
  <si>
    <t>Notes</t>
  </si>
  <si>
    <t>3mbps speed</t>
  </si>
  <si>
    <t>4G LTE</t>
  </si>
  <si>
    <t>Cricket Wireless Unlimited Max</t>
  </si>
  <si>
    <t>Straight Talk 35</t>
  </si>
  <si>
    <t>Straight Talk 45</t>
  </si>
  <si>
    <t>Straight Talk Ultimate Unlimited</t>
  </si>
  <si>
    <t>Total Wireless talk and text only</t>
  </si>
  <si>
    <t>Total Wireless 5 GB</t>
  </si>
  <si>
    <t>Total Wireless 15 GB</t>
  </si>
  <si>
    <t>Total Wireless 20 GB</t>
  </si>
  <si>
    <t>Total Wireless 25 GB</t>
  </si>
  <si>
    <t>Virgin Mobile Data Love</t>
  </si>
  <si>
    <t>Virgin Mobile Data Love +</t>
  </si>
  <si>
    <t>Virgin Mobile Data Love Unlimited</t>
  </si>
  <si>
    <t>Virgin Mobile Inner Circle</t>
  </si>
  <si>
    <t>1$ for first 6 months</t>
  </si>
  <si>
    <t>Data slowed to 2G</t>
  </si>
  <si>
    <t>Blackwireless Data Monster</t>
  </si>
  <si>
    <t>Blackwireless Unlimited Everything</t>
  </si>
  <si>
    <t>Blackwireless Keep On!</t>
  </si>
  <si>
    <t>Best Cellular Basic Talk</t>
  </si>
  <si>
    <t>Best Cellular Basic Plus</t>
  </si>
  <si>
    <t>Best Cellular Unlimited Talk</t>
  </si>
  <si>
    <t>Best Cellular Unlimited +1.5</t>
  </si>
  <si>
    <t>Best Cellular Unlimited +3GB</t>
  </si>
  <si>
    <t>Best Cellular Unlimited +4GB</t>
  </si>
  <si>
    <t>Best Cellular Unlimited +10GB</t>
  </si>
  <si>
    <t>Ting 1 Line 1-100 minutes</t>
  </si>
  <si>
    <t>Ting 1 Line 101-500 minutes</t>
  </si>
  <si>
    <t>Ting 1 Line 501 - 1000 minutes</t>
  </si>
  <si>
    <t>Ting 1 Line 1001 - 2100</t>
  </si>
  <si>
    <t>Ting 1 line 1-100 Texts</t>
  </si>
  <si>
    <t>Ting 1 Line 101 - 1000 Texts</t>
  </si>
  <si>
    <t>Ting 1 Line 2001 - 4800 Texts</t>
  </si>
  <si>
    <t>Ting 1 Line 1001 - 2000 Texts</t>
  </si>
  <si>
    <t>texts are .25 per text over 4800</t>
  </si>
  <si>
    <t>Calls are .19 per minute over 2100</t>
  </si>
  <si>
    <t>Ting 1 Line 1 - 100MB Data</t>
  </si>
  <si>
    <t>Ting 1 Line 101 - 500MB Data</t>
  </si>
  <si>
    <t>Ting 1 Line 501MB - 1GB Data</t>
  </si>
  <si>
    <t>Ting 1 Line 1.1 - 2GB</t>
  </si>
  <si>
    <t>Data is 10 per GB over 2 GB</t>
  </si>
  <si>
    <t>Mint Mobile 12 month 2GB</t>
  </si>
  <si>
    <t>Mint Mobile 12 month 5GB</t>
  </si>
  <si>
    <t>Mint Mobile 12 month 10GB</t>
  </si>
  <si>
    <t>Mint Mobile 6 month 2GB</t>
  </si>
  <si>
    <t>Mint Mobile 6 month 5GB</t>
  </si>
  <si>
    <t>Mint Mobile 6 month 10GB</t>
  </si>
  <si>
    <t>Mint Mobile 3 month 2GB</t>
  </si>
  <si>
    <t>Mint Mobile 3 month 5GB</t>
  </si>
  <si>
    <t>Mint Mobile 3 month 10GB</t>
  </si>
  <si>
    <t>Pay $5 per GB of Data per month</t>
  </si>
  <si>
    <t>Republic Wireless Call and Text</t>
  </si>
  <si>
    <t>FreedomPop 1 Month 2GB</t>
  </si>
  <si>
    <t>FreedomPop 1 Month 5GB</t>
  </si>
  <si>
    <t>FreedomPop 1 Month 10GB</t>
  </si>
  <si>
    <t>FreedomPop 3 Month 2GB</t>
  </si>
  <si>
    <t>FreedomPop 3 Month 5GB</t>
  </si>
  <si>
    <t>FreedomPop 3 Month 10GB</t>
  </si>
  <si>
    <t>FreedomPop 6 Month 5GB</t>
  </si>
  <si>
    <t>FreedomPop 6 Month 10GB</t>
  </si>
  <si>
    <t>FreedomPop 6 Month 2GB</t>
  </si>
  <si>
    <t>FreedomPop 12 Month 2GB</t>
  </si>
  <si>
    <t>FreedomPop 12 Month 5GB</t>
  </si>
  <si>
    <t>FreedomPop 12 Month 10GB</t>
  </si>
  <si>
    <t>FreedomPop Free Plan</t>
  </si>
  <si>
    <t>FreedomPop Premium 500MB</t>
  </si>
  <si>
    <t>FreedomPop Premium 1GB</t>
  </si>
  <si>
    <t>Minimum service, charges for going over but FREE</t>
  </si>
  <si>
    <t>USMobile Standard Unlimited 35</t>
  </si>
  <si>
    <t>USMobile Standard Unlimited 42</t>
  </si>
  <si>
    <t>USMobile Standard Unlimited with Hotspot</t>
  </si>
  <si>
    <t>Speed is 1 MBPS</t>
  </si>
  <si>
    <t>USMobile Fast Unlimited 45</t>
  </si>
  <si>
    <t>USMobile Fast Unlimited 52</t>
  </si>
  <si>
    <t>USMobile Fast Unlimited with Hotspot</t>
  </si>
  <si>
    <t>Speed is 5 Mbps</t>
  </si>
  <si>
    <t>Speed is 1 MBPS Hotspot available</t>
  </si>
  <si>
    <t>Speed is 5 Mbps, Hotspot available</t>
  </si>
  <si>
    <t>USMobile Ludicrous Unlimited 65</t>
  </si>
  <si>
    <t>USMobile Ludicrous Unlimited 70</t>
  </si>
  <si>
    <t>USMobile Ludicrous Unlimited with Hotspot</t>
  </si>
  <si>
    <t>Uncapped Dataspeed</t>
  </si>
  <si>
    <t>Uncapped Dataspeed Hotspot Available</t>
  </si>
  <si>
    <t>USMobile Custom Talk</t>
  </si>
  <si>
    <t>USMobile Custom Text</t>
  </si>
  <si>
    <t>USMobile Custom Data</t>
  </si>
  <si>
    <t>USMobile Custom Maxed</t>
  </si>
  <si>
    <t>Verizon Single Basic Phone Plan</t>
  </si>
  <si>
    <t>Price per Month</t>
  </si>
  <si>
    <t>Data carry overs per month</t>
  </si>
  <si>
    <t>2G unless more is purchased</t>
  </si>
  <si>
    <t>Verizon Single Phone 3GB</t>
  </si>
  <si>
    <t>Verizon Single Phone 7GB</t>
  </si>
  <si>
    <t>Verizon Single Phone 10GB</t>
  </si>
  <si>
    <t>Verizon Single Phone Unlimited Data</t>
  </si>
  <si>
    <t>Data spread evenly across 4 lines</t>
  </si>
  <si>
    <t>Verizon Prepaid 4 lines 12GB</t>
  </si>
  <si>
    <t>Verizon Prepaid 4 lines 2GB</t>
  </si>
  <si>
    <t>Verizon Prepaid 4 lines 40GB</t>
  </si>
  <si>
    <t>Verizon Prepaid 4 lines unlimited data</t>
  </si>
  <si>
    <t>Verizon Prepaid 4 lines 28GB</t>
  </si>
  <si>
    <t>Verizon go unlimited plan</t>
  </si>
  <si>
    <t>Verizon beyond unlimited plan</t>
  </si>
  <si>
    <t>Verizon above unlimited plan</t>
  </si>
  <si>
    <t>Data may slow during congestion</t>
  </si>
  <si>
    <t>After 22GB data may slow during congestion</t>
  </si>
  <si>
    <t>After 75GB data may slow during congestion</t>
  </si>
  <si>
    <t>unlimited hotspot at 600kbps</t>
  </si>
  <si>
    <t xml:space="preserve">unlimited 600kbps after 15GB 4G hotspot </t>
  </si>
  <si>
    <t xml:space="preserve">unlimited 600kbps after 20GB 4G hotspot </t>
  </si>
  <si>
    <t>Verizon shared data plan Small</t>
  </si>
  <si>
    <t>Verizon shared data plan Medium</t>
  </si>
  <si>
    <t>Verizon shared data plan Large</t>
  </si>
  <si>
    <t>Verizon shared data plan 5</t>
  </si>
  <si>
    <t>Additional lines with unlimited minutes and texts can be added for 20 per line per month</t>
  </si>
  <si>
    <t>Addidional GBs can be purchased for $15/GB</t>
  </si>
  <si>
    <t>AT&amp;T Talk, Text, and Data</t>
  </si>
  <si>
    <t>AT&amp;T Mobile Share Flex 1GB</t>
  </si>
  <si>
    <t>Speed slowed to 2G</t>
  </si>
  <si>
    <t>AT&amp;T Mobile Share Flex 5GB</t>
  </si>
  <si>
    <t>includes $10 autopay discount</t>
  </si>
  <si>
    <t>Additional lines with unlimited minutes and texts can be added for $20 per line per month</t>
  </si>
  <si>
    <t>AT&amp;T Prepaid Talk &amp; Text</t>
  </si>
  <si>
    <t xml:space="preserve">Data can be purchased at $5/.25GB </t>
  </si>
  <si>
    <t>AT&amp;T Prepaid 1GB</t>
  </si>
  <si>
    <t>AT&amp;T Prepaid 6GB</t>
  </si>
  <si>
    <t>includes $5 autopay discount</t>
  </si>
  <si>
    <t>AT&amp;T Prepaid 8GB</t>
  </si>
  <si>
    <t xml:space="preserve">Data can be purchased at $10/1GB or $20/3GB </t>
  </si>
  <si>
    <t xml:space="preserve">Data can be purchased at $10/1G </t>
  </si>
  <si>
    <t>AT&amp;T Prepaid Unlimited</t>
  </si>
  <si>
    <t>AT&amp;T Prepaid Unlimited Plus</t>
  </si>
  <si>
    <t xml:space="preserve">unlimited 128kbps after 10GB 4G hotspot </t>
  </si>
  <si>
    <t>No hotspot usage</t>
  </si>
  <si>
    <t>AT&amp;T Mobile Share Flex 10GB</t>
  </si>
  <si>
    <t>AT&amp;T Mobile Share Flex 20GB</t>
  </si>
  <si>
    <t>AT&amp;T Prepaid 4 lines Talk and Text</t>
  </si>
  <si>
    <t>includes $60 dicount for multi-line and autopay</t>
  </si>
  <si>
    <t>AT&amp;T Prepaid 4 lines 4GB</t>
  </si>
  <si>
    <t>includes $80 dicount for multi-line and autopay</t>
  </si>
  <si>
    <t>AT&amp;T Unlimited &amp;More</t>
  </si>
  <si>
    <t>AT&amp;T Unlimited &amp;More Premium</t>
  </si>
  <si>
    <t>includes $10 discount for autopay</t>
  </si>
  <si>
    <t>includes $20 discount for autopay and mutli-line plan</t>
  </si>
  <si>
    <t>No Hotspot</t>
  </si>
  <si>
    <t>15GB of hotspot then slowed to 128kbps</t>
  </si>
  <si>
    <t>includes live TV and streaming services</t>
  </si>
  <si>
    <t>Data may be slowed during times of congestion</t>
  </si>
  <si>
    <t>After 22GB data may be slowed during times of congestion</t>
  </si>
  <si>
    <t>Sprint Unlimited Basic</t>
  </si>
  <si>
    <t>Sprint Unlimited Basic 4 lines</t>
  </si>
  <si>
    <t>Sprint Unlimited Plus</t>
  </si>
  <si>
    <t>Sprint Unlimited Plus 4 lines</t>
  </si>
  <si>
    <t>Data may slow during congestion after 50GB</t>
  </si>
  <si>
    <t>includes hulu streaming</t>
  </si>
  <si>
    <t>15GB of hotspot then slowed to 3G speeds</t>
  </si>
  <si>
    <t>.5GB of hotspot then slowed to 3G speeds</t>
  </si>
  <si>
    <t>Sprint 2GB plan</t>
  </si>
  <si>
    <t>T-Mobile Unlimited Talk and Text only</t>
  </si>
  <si>
    <t>includes fees and taxes</t>
  </si>
  <si>
    <t>$20 per line up to 12 lines</t>
  </si>
  <si>
    <t>T-Mobile Simply Prepaid 4GB</t>
  </si>
  <si>
    <t>T-Mobile Simply Prepaid 6GB</t>
  </si>
  <si>
    <t>Mobile Hotspot use up to data cap</t>
  </si>
  <si>
    <t>T-Mobile Pay as you go</t>
  </si>
  <si>
    <t>Minutes and text can be any combination that adds to 30</t>
  </si>
  <si>
    <t xml:space="preserve">Minutes and texts are $0.10/each after usage </t>
  </si>
  <si>
    <t>$10/1GB 4G LTE for 7 days</t>
  </si>
  <si>
    <t>$5/.5GB 4G LTE for 24 hours</t>
  </si>
  <si>
    <t>Limited time offer</t>
  </si>
  <si>
    <t>T-Mobile Simply Prepaid 10GB</t>
  </si>
  <si>
    <t>T-Mobile One Prepaid</t>
  </si>
  <si>
    <t>Data may be slowed during congestion after 50GB</t>
  </si>
  <si>
    <t>Hotspot use at 3G speeds</t>
  </si>
  <si>
    <t>T-Mobile One No Credit Check</t>
  </si>
  <si>
    <t>T-Mobile Essentials</t>
  </si>
  <si>
    <t>Data may be slowed during congestion and even further after 50GB of data usage</t>
  </si>
  <si>
    <t>$10/10GB of 4G LTE hotspot usage</t>
  </si>
  <si>
    <t>includes $20 discount for autopay</t>
  </si>
  <si>
    <t>T-Mobile One Taxes and Fees Included</t>
  </si>
  <si>
    <t>Taxes and fees included</t>
  </si>
  <si>
    <t>T-Mobile One Plus</t>
  </si>
  <si>
    <t>HD streamingq</t>
  </si>
  <si>
    <t>20GB of 4G LTE hotspot usage</t>
  </si>
  <si>
    <t>T-Mobile One Taxes and Fees Included 4 lines</t>
  </si>
  <si>
    <t>T-Mobile One Plus 4 lines</t>
  </si>
  <si>
    <t>Netflix included</t>
  </si>
  <si>
    <t>Netflix Included</t>
  </si>
  <si>
    <t>US Cellular Total Unlimited</t>
  </si>
  <si>
    <t>After 22GB data is slowed to 2G speeds</t>
  </si>
  <si>
    <t>includes $10/month autopay</t>
  </si>
  <si>
    <t>US Cellular Total 2GB</t>
  </si>
  <si>
    <t>After 2GB speed is slowed to 2G</t>
  </si>
  <si>
    <t>US Cellular Total 6GB</t>
  </si>
  <si>
    <t>After 6GB speed is slowed to 2G</t>
  </si>
  <si>
    <t>US Cellular Total Unlimited Plus</t>
  </si>
  <si>
    <t>After 25GB data is slowed to 2G speeds</t>
  </si>
  <si>
    <t>FASTER?</t>
  </si>
  <si>
    <t>US Cellular Total Unlimited Plus 4 lines</t>
  </si>
  <si>
    <t>US Cellular Total Unlimited 4 lines</t>
  </si>
  <si>
    <t>After 6GB data is slowed to 2G speeds</t>
  </si>
  <si>
    <t>After 2GB data is slowed to 2G speeds</t>
  </si>
  <si>
    <t>US Cellular Total 2GB 4 lines</t>
  </si>
  <si>
    <t>US Cellular Unlimited Prepaid</t>
  </si>
  <si>
    <t>After 15 GB speeds are slowed to 2G</t>
  </si>
  <si>
    <t>Speeds are capped at 3Mbps</t>
  </si>
  <si>
    <t>US Cellular 3GB Prepaid</t>
  </si>
  <si>
    <t>After 3 GB speeds are slowed to 2G</t>
  </si>
  <si>
    <t>After .5GB speeds are reduced to 2G</t>
  </si>
  <si>
    <t>US Cellular 2GB No Contract</t>
  </si>
  <si>
    <t>US Cellular Unlimited No Contract</t>
  </si>
  <si>
    <t>US Cellular 1GB No Contract</t>
  </si>
  <si>
    <t>US Cellular Pay-as-you-go No Contract</t>
  </si>
  <si>
    <t>US Cellular 400 No Contract</t>
  </si>
  <si>
    <t>$50 activation fee</t>
  </si>
  <si>
    <t>$20 activation fee</t>
  </si>
  <si>
    <t>400 picture messages</t>
  </si>
  <si>
    <t>$0.25/min overage charge</t>
  </si>
  <si>
    <t>US Cellular Unlimited Talk &amp; Text Prepaid</t>
  </si>
  <si>
    <t>Add a line for $15 and share data</t>
  </si>
  <si>
    <t>Bill Protection is pay for data used up to 6GB free after that</t>
  </si>
  <si>
    <t>Speeds are slowed after 15GB</t>
  </si>
  <si>
    <t>After 15GB you can pay $10/Gb for high speed</t>
  </si>
  <si>
    <t xml:space="preserve">Hotspot use is available </t>
  </si>
  <si>
    <t>4G LTE Data per Dollar</t>
  </si>
  <si>
    <t>4G LTE Data(GB) per month</t>
  </si>
  <si>
    <t>FREE</t>
  </si>
  <si>
    <t>Speeds slowed to 2G after usage</t>
  </si>
  <si>
    <t>AT&amp;T Prepaid 4 lines 6GB</t>
  </si>
  <si>
    <t>AT&amp;T Prepaid 4 lines 8GB</t>
  </si>
  <si>
    <t>Slowed during congestion after 22GB</t>
  </si>
  <si>
    <t>Hotspot speeds up to 600Kbps</t>
  </si>
  <si>
    <t>HD Streaming available</t>
  </si>
  <si>
    <t>Verizon go unlimited single</t>
  </si>
  <si>
    <t>Verizon beyond unlimited single plan</t>
  </si>
  <si>
    <t>Verizon above unlimited single plan</t>
  </si>
  <si>
    <t>includes $20 autopay discount</t>
  </si>
  <si>
    <t>AT&amp;T Prepaid 4 lines Unlimited</t>
  </si>
  <si>
    <t>AT&amp;T Prepaid 4 lines Unlimited Plus</t>
  </si>
  <si>
    <t>SD video streaming only</t>
  </si>
  <si>
    <t>US Cellular Total 6GB 4 lines</t>
  </si>
  <si>
    <t>Notes 2</t>
  </si>
  <si>
    <t>Notes 3</t>
  </si>
  <si>
    <t>Speed is 1 Mbps</t>
  </si>
  <si>
    <t>After 60GB account is reviewed for terms of agreement</t>
  </si>
  <si>
    <t>.5GB of 4G LTE hotspot then slowed to 3G speeds</t>
  </si>
  <si>
    <t>Data Speeds capped at 1mbps</t>
  </si>
  <si>
    <t>Set up fees ($30) also must downgrade after trail for free</t>
  </si>
  <si>
    <t>No structure pay for what you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</si>
</sst>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7" formatCode="_(&quot;$&quot;* #,##0_);_(&quot;$&quot;* \(#,##0\);_(&quot;$&quot;* &quot;-&quot;??_);_(@_)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6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7" fontId="0" fillId="2" borderId="0" xfId="16" applyNumberFormat="1" applyFont="1" applyFill="1"/>
    <xf numFmtId="0" fontId="2" fillId="0" borderId="1" xfId="0" applyFont="1" applyBorder="1"/>
    <xf numFmtId="167" fontId="2" fillId="2" borderId="1" xfId="16" applyNumberFormat="1" applyFont="1" applyFill="1" applyBorder="1"/>
    <xf numFmtId="1" fontId="2" fillId="0" borderId="1" xfId="0" applyNumberFormat="1" applyFont="1" applyBorder="1"/>
    <xf numFmtId="164" fontId="2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workbookViewId="0" topLeftCell="A1"/>
  </sheetViews>
  <sheetFormatPr defaultColWidth="11.25390625" defaultRowHeight="15.75"/>
  <cols>
    <col min="1" max="1" width="37.75390625" style="0" customWidth="1"/>
    <col min="3" max="3" width="15.25390625" style="5" customWidth="1"/>
    <col min="4" max="4" width="9.25390625" style="4" customWidth="1"/>
    <col min="5" max="5" width="9.50390625" style="4" customWidth="1"/>
    <col min="6" max="6" width="23.75390625" style="4" customWidth="1"/>
    <col min="7" max="7" width="19.25390625" style="3" customWidth="1"/>
    <col min="8" max="8" width="13.25390625" style="4" customWidth="1"/>
    <col min="9" max="9" width="16.25390625" style="4" customWidth="1"/>
    <col min="10" max="10" width="79.50390625" style="0" customWidth="1"/>
    <col min="11" max="11" width="39.75390625" style="0" customWidth="1"/>
    <col min="12" max="12" width="36.00390625" style="0" customWidth="1"/>
  </cols>
  <sheetData>
    <row r="1" spans="1:12" s="6" customFormat="1" ht="15.75">
      <c r="A1" s="6" t="s">
        <v>21</v>
      </c>
      <c r="B1" s="6" t="s">
        <v>26</v>
      </c>
      <c r="C1" s="7" t="s">
        <v>129</v>
      </c>
      <c r="D1" s="8" t="s">
        <v>22</v>
      </c>
      <c r="E1" s="8" t="s">
        <v>23</v>
      </c>
      <c r="F1" s="8" t="s">
        <v>266</v>
      </c>
      <c r="G1" s="9" t="s">
        <v>265</v>
      </c>
      <c r="H1" s="8" t="s">
        <v>24</v>
      </c>
      <c r="I1" s="8" t="s">
        <v>25</v>
      </c>
      <c r="J1" s="6" t="s">
        <v>39</v>
      </c>
      <c r="K1" s="6" t="s">
        <v>282</v>
      </c>
      <c r="L1" s="6" t="s">
        <v>283</v>
      </c>
    </row>
    <row r="2" spans="1:12" ht="15.75">
      <c r="A2" t="s">
        <v>105</v>
      </c>
      <c r="B2">
        <v>1</v>
      </c>
      <c r="C2" s="5">
        <v>0</v>
      </c>
      <c r="D2" s="4">
        <v>200</v>
      </c>
      <c r="E2" s="4">
        <v>500</v>
      </c>
      <c r="F2" s="4">
        <v>0.2</v>
      </c>
      <c r="G2" s="3" t="s">
        <v>267</v>
      </c>
      <c r="H2" s="4" t="s">
        <v>267</v>
      </c>
      <c r="I2" s="4" t="s">
        <v>267</v>
      </c>
      <c r="J2" t="s">
        <v>108</v>
      </c>
      <c r="K2" t="s">
        <v>288</v>
      </c>
      <c r="L2" t="s">
        <v>287</v>
      </c>
    </row>
    <row r="3" spans="1:13" ht="15.75">
      <c r="A3" t="s">
        <v>144</v>
      </c>
      <c r="B3">
        <v>4</v>
      </c>
      <c r="C3" s="5">
        <v>240</v>
      </c>
      <c r="D3" s="4" t="s">
        <v>27</v>
      </c>
      <c r="E3" s="4" t="s">
        <v>27</v>
      </c>
      <c r="F3" s="4">
        <v>300</v>
      </c>
      <c r="G3" s="3">
        <f>F3/C3</f>
        <v>1.25</v>
      </c>
      <c r="H3" s="4" t="s">
        <v>27</v>
      </c>
      <c r="I3" s="4" t="s">
        <v>27</v>
      </c>
      <c r="J3" t="s">
        <v>147</v>
      </c>
      <c r="K3" t="s">
        <v>150</v>
      </c>
      <c r="L3" t="s">
        <v>273</v>
      </c>
      <c r="M3" t="s">
        <v>277</v>
      </c>
    </row>
    <row r="4" spans="1:10" ht="15.75">
      <c r="A4" t="s">
        <v>45</v>
      </c>
      <c r="B4">
        <v>1</v>
      </c>
      <c r="C4" s="5">
        <v>55</v>
      </c>
      <c r="D4" s="4" t="s">
        <v>27</v>
      </c>
      <c r="E4" s="4" t="s">
        <v>27</v>
      </c>
      <c r="F4" s="4">
        <v>60</v>
      </c>
      <c r="G4" s="3">
        <f>F4/C4</f>
        <v>1.0909090909090908</v>
      </c>
      <c r="H4" s="4" t="s">
        <v>27</v>
      </c>
      <c r="I4" s="4" t="s">
        <v>27</v>
      </c>
      <c r="J4" t="s">
        <v>285</v>
      </c>
    </row>
    <row r="5" spans="1:13" ht="15.75">
      <c r="A5" t="s">
        <v>190</v>
      </c>
      <c r="B5">
        <v>1</v>
      </c>
      <c r="C5" s="5">
        <v>60</v>
      </c>
      <c r="D5" s="4" t="s">
        <v>27</v>
      </c>
      <c r="E5" s="4" t="s">
        <v>27</v>
      </c>
      <c r="F5" s="4">
        <v>50</v>
      </c>
      <c r="G5" s="3">
        <f>F5/C5</f>
        <v>0.8333333333333334</v>
      </c>
      <c r="H5" s="4" t="s">
        <v>27</v>
      </c>
      <c r="I5" s="4" t="s">
        <v>27</v>
      </c>
      <c r="J5" t="s">
        <v>167</v>
      </c>
      <c r="K5" t="s">
        <v>194</v>
      </c>
      <c r="L5" t="s">
        <v>195</v>
      </c>
      <c r="M5" t="s">
        <v>286</v>
      </c>
    </row>
    <row r="6" spans="1:13" ht="15.75">
      <c r="A6" t="s">
        <v>276</v>
      </c>
      <c r="B6">
        <v>1</v>
      </c>
      <c r="C6" s="5">
        <v>95</v>
      </c>
      <c r="D6" s="4" t="s">
        <v>27</v>
      </c>
      <c r="E6" s="4" t="s">
        <v>27</v>
      </c>
      <c r="F6" s="4">
        <v>75</v>
      </c>
      <c r="G6" s="3">
        <f>F6/C6</f>
        <v>0.7894736842105263</v>
      </c>
      <c r="H6" s="4" t="s">
        <v>27</v>
      </c>
      <c r="I6" s="4" t="s">
        <v>27</v>
      </c>
      <c r="J6" t="s">
        <v>147</v>
      </c>
      <c r="K6" t="s">
        <v>150</v>
      </c>
      <c r="L6" t="s">
        <v>273</v>
      </c>
      <c r="M6" t="s">
        <v>167</v>
      </c>
    </row>
    <row r="7" spans="1:12" ht="15.75">
      <c r="A7" t="s">
        <v>192</v>
      </c>
      <c r="B7">
        <v>1</v>
      </c>
      <c r="C7" s="5">
        <v>70</v>
      </c>
      <c r="D7" s="4" t="s">
        <v>27</v>
      </c>
      <c r="E7" s="4" t="s">
        <v>27</v>
      </c>
      <c r="F7" s="4">
        <v>50</v>
      </c>
      <c r="G7" s="3">
        <f>F7/C7</f>
        <v>0.7142857142857143</v>
      </c>
      <c r="H7" s="4" t="s">
        <v>27</v>
      </c>
      <c r="I7" s="4" t="s">
        <v>27</v>
      </c>
      <c r="J7" t="s">
        <v>167</v>
      </c>
      <c r="K7" t="s">
        <v>194</v>
      </c>
      <c r="L7" t="s">
        <v>196</v>
      </c>
    </row>
    <row r="8" spans="1:11" ht="15.75">
      <c r="A8" t="s">
        <v>212</v>
      </c>
      <c r="B8">
        <v>1</v>
      </c>
      <c r="C8" s="5">
        <v>70</v>
      </c>
      <c r="D8" s="4" t="s">
        <v>27</v>
      </c>
      <c r="E8" s="4" t="s">
        <v>27</v>
      </c>
      <c r="F8" s="4">
        <v>50</v>
      </c>
      <c r="G8" s="3">
        <f>F8/C8</f>
        <v>0.7142857142857143</v>
      </c>
      <c r="H8" s="4" t="s">
        <v>27</v>
      </c>
      <c r="I8" s="4" t="s">
        <v>27</v>
      </c>
      <c r="J8" t="s">
        <v>213</v>
      </c>
      <c r="K8" t="s">
        <v>214</v>
      </c>
    </row>
    <row r="9" spans="1:11" ht="15.75">
      <c r="A9" t="s">
        <v>220</v>
      </c>
      <c r="B9">
        <v>1</v>
      </c>
      <c r="C9" s="5">
        <v>70</v>
      </c>
      <c r="D9" s="4" t="s">
        <v>27</v>
      </c>
      <c r="E9" s="4" t="s">
        <v>27</v>
      </c>
      <c r="F9" s="4">
        <v>50</v>
      </c>
      <c r="G9" s="3">
        <f>F9/C9</f>
        <v>0.7142857142857143</v>
      </c>
      <c r="H9" s="4" t="s">
        <v>27</v>
      </c>
      <c r="I9" s="4" t="s">
        <v>27</v>
      </c>
      <c r="J9" t="s">
        <v>213</v>
      </c>
      <c r="K9" t="s">
        <v>221</v>
      </c>
    </row>
    <row r="10" spans="1:10" ht="15.75">
      <c r="A10" t="s">
        <v>54</v>
      </c>
      <c r="B10">
        <v>1</v>
      </c>
      <c r="C10" s="5">
        <v>50</v>
      </c>
      <c r="D10" s="4" t="s">
        <v>27</v>
      </c>
      <c r="E10" s="4" t="s">
        <v>27</v>
      </c>
      <c r="F10" s="4">
        <v>35</v>
      </c>
      <c r="G10" s="3">
        <f>F10/C10</f>
        <v>0.7</v>
      </c>
      <c r="H10" s="4" t="s">
        <v>27</v>
      </c>
      <c r="I10" s="4" t="s">
        <v>27</v>
      </c>
      <c r="J10" t="s">
        <v>55</v>
      </c>
    </row>
    <row r="11" spans="1:13" ht="15.75">
      <c r="A11" t="s">
        <v>222</v>
      </c>
      <c r="B11">
        <v>1</v>
      </c>
      <c r="C11" s="5">
        <v>85</v>
      </c>
      <c r="D11" s="4" t="s">
        <v>27</v>
      </c>
      <c r="E11" s="4" t="s">
        <v>27</v>
      </c>
      <c r="F11" s="4">
        <v>50</v>
      </c>
      <c r="G11" s="3">
        <f>F11/C11</f>
        <v>0.5882352941176471</v>
      </c>
      <c r="H11" s="4" t="s">
        <v>27</v>
      </c>
      <c r="I11" s="4" t="s">
        <v>27</v>
      </c>
      <c r="J11" t="s">
        <v>213</v>
      </c>
      <c r="K11" t="s">
        <v>221</v>
      </c>
      <c r="L11" t="s">
        <v>223</v>
      </c>
      <c r="M11" t="s">
        <v>224</v>
      </c>
    </row>
    <row r="12" spans="1:12" ht="15.75">
      <c r="A12" t="s">
        <v>240</v>
      </c>
      <c r="B12">
        <v>4</v>
      </c>
      <c r="C12" s="5">
        <v>160</v>
      </c>
      <c r="D12" s="4" t="s">
        <v>27</v>
      </c>
      <c r="E12" s="4" t="s">
        <v>27</v>
      </c>
      <c r="F12" s="4">
        <v>88</v>
      </c>
      <c r="G12" s="3">
        <f>F12/C12</f>
        <v>0.55</v>
      </c>
      <c r="H12" s="4" t="s">
        <v>27</v>
      </c>
      <c r="I12" s="4" t="s">
        <v>27</v>
      </c>
      <c r="J12" t="s">
        <v>230</v>
      </c>
      <c r="K12" t="s">
        <v>246</v>
      </c>
      <c r="L12" t="s">
        <v>231</v>
      </c>
    </row>
    <row r="13" spans="1:13" ht="15.75">
      <c r="A13" t="s">
        <v>239</v>
      </c>
      <c r="B13">
        <v>4</v>
      </c>
      <c r="C13" s="5">
        <v>200</v>
      </c>
      <c r="D13" s="4" t="s">
        <v>27</v>
      </c>
      <c r="E13" s="4" t="s">
        <v>27</v>
      </c>
      <c r="F13" s="4">
        <v>100</v>
      </c>
      <c r="G13" s="3">
        <f>F13/C13</f>
        <v>0.5</v>
      </c>
      <c r="H13" s="4" t="s">
        <v>27</v>
      </c>
      <c r="I13" s="4" t="s">
        <v>27</v>
      </c>
      <c r="J13" t="s">
        <v>237</v>
      </c>
      <c r="K13" t="s">
        <v>246</v>
      </c>
      <c r="L13" t="s">
        <v>231</v>
      </c>
      <c r="M13" t="s">
        <v>238</v>
      </c>
    </row>
    <row r="14" spans="1:9" ht="15.75">
      <c r="A14" t="s">
        <v>104</v>
      </c>
      <c r="B14">
        <v>1</v>
      </c>
      <c r="C14" s="5">
        <v>20</v>
      </c>
      <c r="D14" s="4" t="s">
        <v>27</v>
      </c>
      <c r="E14" s="4" t="s">
        <v>27</v>
      </c>
      <c r="F14" s="4">
        <v>10</v>
      </c>
      <c r="G14" s="3">
        <f>F14/C14</f>
        <v>0.5</v>
      </c>
      <c r="H14" s="4" t="s">
        <v>27</v>
      </c>
      <c r="I14" s="4" t="s">
        <v>27</v>
      </c>
    </row>
    <row r="15" spans="1:13" ht="15.75">
      <c r="A15" t="s">
        <v>182</v>
      </c>
      <c r="B15">
        <v>4</v>
      </c>
      <c r="C15" s="5">
        <v>190</v>
      </c>
      <c r="D15" s="4" t="s">
        <v>27</v>
      </c>
      <c r="E15" s="4" t="s">
        <v>27</v>
      </c>
      <c r="F15" s="4">
        <v>88</v>
      </c>
      <c r="G15" s="3">
        <f>F15/C15</f>
        <v>0.4631578947368421</v>
      </c>
      <c r="H15" s="4" t="s">
        <v>27</v>
      </c>
      <c r="I15" s="4" t="s">
        <v>27</v>
      </c>
      <c r="J15" t="s">
        <v>184</v>
      </c>
      <c r="K15" t="s">
        <v>186</v>
      </c>
      <c r="L15" t="s">
        <v>187</v>
      </c>
      <c r="M15" t="s">
        <v>189</v>
      </c>
    </row>
    <row r="16" spans="1:13" ht="15.75">
      <c r="A16" t="s">
        <v>143</v>
      </c>
      <c r="B16">
        <v>4</v>
      </c>
      <c r="C16" s="5">
        <v>200</v>
      </c>
      <c r="D16" s="4" t="s">
        <v>27</v>
      </c>
      <c r="E16" s="4" t="s">
        <v>27</v>
      </c>
      <c r="F16" s="4">
        <v>88</v>
      </c>
      <c r="G16" s="3">
        <f>F16/C16</f>
        <v>0.44</v>
      </c>
      <c r="H16" s="4" t="s">
        <v>27</v>
      </c>
      <c r="I16" s="4" t="s">
        <v>27</v>
      </c>
      <c r="J16" t="s">
        <v>146</v>
      </c>
      <c r="K16" t="s">
        <v>149</v>
      </c>
      <c r="L16" t="s">
        <v>273</v>
      </c>
      <c r="M16" t="s">
        <v>277</v>
      </c>
    </row>
    <row r="17" spans="1:9" ht="15.75">
      <c r="A17" t="s">
        <v>100</v>
      </c>
      <c r="B17">
        <v>1</v>
      </c>
      <c r="C17" s="5">
        <v>23</v>
      </c>
      <c r="D17" s="4" t="s">
        <v>27</v>
      </c>
      <c r="E17" s="4" t="s">
        <v>27</v>
      </c>
      <c r="F17" s="4">
        <v>10</v>
      </c>
      <c r="G17" s="3">
        <f>F17/C17</f>
        <v>0.43478260869565216</v>
      </c>
      <c r="H17" s="4" t="s">
        <v>27</v>
      </c>
      <c r="I17" s="4" t="s">
        <v>27</v>
      </c>
    </row>
    <row r="18" spans="1:11" ht="15.75">
      <c r="A18" t="s">
        <v>38</v>
      </c>
      <c r="B18">
        <v>1</v>
      </c>
      <c r="C18" s="5">
        <v>55</v>
      </c>
      <c r="D18" s="4" t="s">
        <v>27</v>
      </c>
      <c r="E18" s="4" t="s">
        <v>27</v>
      </c>
      <c r="F18" s="4">
        <v>22</v>
      </c>
      <c r="G18" s="3">
        <f>F18/C18</f>
        <v>0.4</v>
      </c>
      <c r="H18" s="4" t="s">
        <v>27</v>
      </c>
      <c r="I18" s="4" t="s">
        <v>27</v>
      </c>
      <c r="J18" t="s">
        <v>40</v>
      </c>
      <c r="K18" t="s">
        <v>271</v>
      </c>
    </row>
    <row r="19" spans="1:11" ht="15.75">
      <c r="A19" t="s">
        <v>42</v>
      </c>
      <c r="B19">
        <v>1</v>
      </c>
      <c r="C19" s="5">
        <v>55</v>
      </c>
      <c r="D19" s="4" t="s">
        <v>27</v>
      </c>
      <c r="E19" s="4" t="s">
        <v>27</v>
      </c>
      <c r="F19" s="4">
        <v>22</v>
      </c>
      <c r="G19" s="3">
        <f>F19/C19</f>
        <v>0.4</v>
      </c>
      <c r="H19" s="4" t="s">
        <v>27</v>
      </c>
      <c r="I19" s="4" t="s">
        <v>27</v>
      </c>
      <c r="J19" t="s">
        <v>41</v>
      </c>
      <c r="K19" t="s">
        <v>271</v>
      </c>
    </row>
    <row r="20" spans="1:9" ht="15.75">
      <c r="A20" t="s">
        <v>98</v>
      </c>
      <c r="B20">
        <v>1</v>
      </c>
      <c r="C20" s="5">
        <v>25</v>
      </c>
      <c r="D20" s="4" t="s">
        <v>27</v>
      </c>
      <c r="E20" s="4" t="s">
        <v>27</v>
      </c>
      <c r="F20" s="4">
        <v>10</v>
      </c>
      <c r="G20" s="3">
        <f>F20/C20</f>
        <v>0.4</v>
      </c>
      <c r="H20" s="4" t="s">
        <v>27</v>
      </c>
      <c r="I20" s="4" t="s">
        <v>27</v>
      </c>
    </row>
    <row r="21" spans="1:9" ht="15.75">
      <c r="A21" t="s">
        <v>84</v>
      </c>
      <c r="B21">
        <v>1</v>
      </c>
      <c r="C21" s="5">
        <v>25</v>
      </c>
      <c r="D21" s="4" t="s">
        <v>27</v>
      </c>
      <c r="E21" s="4" t="s">
        <v>27</v>
      </c>
      <c r="F21" s="4">
        <v>10</v>
      </c>
      <c r="G21" s="3">
        <f>F21/C21</f>
        <v>0.4</v>
      </c>
      <c r="H21" s="4" t="s">
        <v>27</v>
      </c>
      <c r="I21" s="4" t="s">
        <v>27</v>
      </c>
    </row>
    <row r="22" spans="1:9" ht="15.75">
      <c r="A22" t="s">
        <v>53</v>
      </c>
      <c r="B22">
        <v>1</v>
      </c>
      <c r="C22" s="5">
        <v>60</v>
      </c>
      <c r="D22" s="4" t="s">
        <v>27</v>
      </c>
      <c r="E22" s="4" t="s">
        <v>27</v>
      </c>
      <c r="F22" s="4">
        <v>23</v>
      </c>
      <c r="G22" s="3">
        <f>F22/C22</f>
        <v>0.38333333333333336</v>
      </c>
      <c r="H22" s="4" t="s">
        <v>27</v>
      </c>
      <c r="I22" s="4" t="s">
        <v>27</v>
      </c>
    </row>
    <row r="23" spans="1:12" ht="15.75">
      <c r="A23" t="s">
        <v>229</v>
      </c>
      <c r="B23">
        <v>1</v>
      </c>
      <c r="C23" s="5">
        <v>60</v>
      </c>
      <c r="D23" s="4" t="s">
        <v>27</v>
      </c>
      <c r="E23" s="4" t="s">
        <v>27</v>
      </c>
      <c r="F23" s="4">
        <v>22</v>
      </c>
      <c r="G23" s="3">
        <f>F23/C23</f>
        <v>0.36666666666666664</v>
      </c>
      <c r="H23" s="4" t="s">
        <v>27</v>
      </c>
      <c r="I23" s="4" t="s">
        <v>27</v>
      </c>
      <c r="J23" t="s">
        <v>230</v>
      </c>
      <c r="K23" t="s">
        <v>246</v>
      </c>
      <c r="L23" t="s">
        <v>231</v>
      </c>
    </row>
    <row r="24" spans="1:13" ht="15.75">
      <c r="A24" t="s">
        <v>191</v>
      </c>
      <c r="B24">
        <v>4</v>
      </c>
      <c r="C24" s="5">
        <v>140</v>
      </c>
      <c r="D24" s="4" t="s">
        <v>27</v>
      </c>
      <c r="E24" s="4" t="s">
        <v>27</v>
      </c>
      <c r="F24" s="4">
        <v>50</v>
      </c>
      <c r="G24" s="3">
        <f>F24/C24</f>
        <v>0.35714285714285715</v>
      </c>
      <c r="H24" s="4" t="s">
        <v>27</v>
      </c>
      <c r="I24" s="4" t="s">
        <v>27</v>
      </c>
      <c r="J24" t="s">
        <v>167</v>
      </c>
      <c r="K24" t="s">
        <v>194</v>
      </c>
      <c r="L24" t="s">
        <v>195</v>
      </c>
      <c r="M24" t="s">
        <v>197</v>
      </c>
    </row>
    <row r="25" spans="1:13" ht="15.75">
      <c r="A25" t="s">
        <v>236</v>
      </c>
      <c r="B25">
        <v>1</v>
      </c>
      <c r="C25" s="5">
        <v>70</v>
      </c>
      <c r="D25" s="4" t="s">
        <v>27</v>
      </c>
      <c r="E25" s="4" t="s">
        <v>27</v>
      </c>
      <c r="F25" s="4">
        <v>25</v>
      </c>
      <c r="G25" s="3">
        <f>F25/C25</f>
        <v>0.35714285714285715</v>
      </c>
      <c r="H25" s="4" t="s">
        <v>27</v>
      </c>
      <c r="I25" s="4" t="s">
        <v>27</v>
      </c>
      <c r="J25" t="s">
        <v>237</v>
      </c>
      <c r="K25" t="s">
        <v>246</v>
      </c>
      <c r="L25" t="s">
        <v>231</v>
      </c>
      <c r="M25" t="s">
        <v>238</v>
      </c>
    </row>
    <row r="26" spans="1:12" ht="15.75">
      <c r="A26" t="s">
        <v>279</v>
      </c>
      <c r="B26">
        <v>4</v>
      </c>
      <c r="C26" s="5">
        <v>260</v>
      </c>
      <c r="D26" s="4" t="s">
        <v>27</v>
      </c>
      <c r="E26" s="4" t="s">
        <v>27</v>
      </c>
      <c r="F26" s="4">
        <v>88</v>
      </c>
      <c r="G26" s="3">
        <f>F26/C26</f>
        <v>0.3384615384615385</v>
      </c>
      <c r="H26" s="4" t="s">
        <v>27</v>
      </c>
      <c r="I26" s="4" t="s">
        <v>27</v>
      </c>
      <c r="J26" t="s">
        <v>180</v>
      </c>
      <c r="K26" t="s">
        <v>146</v>
      </c>
      <c r="L26" t="s">
        <v>173</v>
      </c>
    </row>
    <row r="27" spans="1:9" ht="15.75">
      <c r="A27" t="s">
        <v>87</v>
      </c>
      <c r="B27">
        <v>1</v>
      </c>
      <c r="C27" s="5">
        <v>30</v>
      </c>
      <c r="D27" s="4" t="s">
        <v>27</v>
      </c>
      <c r="E27" s="4" t="s">
        <v>27</v>
      </c>
      <c r="F27" s="4">
        <v>10</v>
      </c>
      <c r="G27" s="3">
        <f>F27/C27</f>
        <v>0.3333333333333333</v>
      </c>
      <c r="H27" s="4" t="s">
        <v>27</v>
      </c>
      <c r="I27" s="4" t="s">
        <v>27</v>
      </c>
    </row>
    <row r="28" spans="1:9" ht="15.75">
      <c r="A28" t="s">
        <v>103</v>
      </c>
      <c r="B28">
        <v>1</v>
      </c>
      <c r="C28" s="5">
        <v>15</v>
      </c>
      <c r="D28" s="4" t="s">
        <v>27</v>
      </c>
      <c r="E28" s="4" t="s">
        <v>27</v>
      </c>
      <c r="F28" s="4">
        <v>5</v>
      </c>
      <c r="G28" s="3">
        <f>F28/C28</f>
        <v>0.3333333333333333</v>
      </c>
      <c r="H28" s="4" t="s">
        <v>27</v>
      </c>
      <c r="I28" s="4" t="s">
        <v>27</v>
      </c>
    </row>
    <row r="29" spans="1:12" ht="15.75">
      <c r="A29" t="s">
        <v>215</v>
      </c>
      <c r="B29">
        <v>4</v>
      </c>
      <c r="C29" s="5">
        <v>160</v>
      </c>
      <c r="D29" s="4" t="s">
        <v>27</v>
      </c>
      <c r="E29" s="4" t="s">
        <v>27</v>
      </c>
      <c r="F29" s="4">
        <v>50</v>
      </c>
      <c r="G29" s="3">
        <f>F29/C29</f>
        <v>0.3125</v>
      </c>
      <c r="H29" s="4" t="s">
        <v>27</v>
      </c>
      <c r="I29" s="4" t="s">
        <v>27</v>
      </c>
      <c r="J29" t="s">
        <v>213</v>
      </c>
      <c r="K29" t="s">
        <v>214</v>
      </c>
      <c r="L29" s="1"/>
    </row>
    <row r="30" spans="1:12" ht="15.75">
      <c r="A30" t="s">
        <v>225</v>
      </c>
      <c r="B30">
        <v>4</v>
      </c>
      <c r="C30" s="5">
        <v>160</v>
      </c>
      <c r="D30" s="4" t="s">
        <v>27</v>
      </c>
      <c r="E30" s="4" t="s">
        <v>27</v>
      </c>
      <c r="F30" s="4">
        <v>50</v>
      </c>
      <c r="G30" s="3">
        <f>F30/C30</f>
        <v>0.3125</v>
      </c>
      <c r="H30" s="4" t="s">
        <v>27</v>
      </c>
      <c r="I30" s="4" t="s">
        <v>27</v>
      </c>
      <c r="J30" t="s">
        <v>213</v>
      </c>
      <c r="K30" t="s">
        <v>221</v>
      </c>
      <c r="L30" t="s">
        <v>227</v>
      </c>
    </row>
    <row r="31" spans="1:10" ht="15.75">
      <c r="A31" t="s">
        <v>109</v>
      </c>
      <c r="B31">
        <v>1</v>
      </c>
      <c r="C31" s="5">
        <v>39</v>
      </c>
      <c r="D31" s="4">
        <v>100</v>
      </c>
      <c r="E31" s="4">
        <v>100</v>
      </c>
      <c r="F31" s="4">
        <v>12</v>
      </c>
      <c r="G31" s="3">
        <f>F31/C31</f>
        <v>0.3076923076923077</v>
      </c>
      <c r="H31" s="4">
        <f>E31/C31</f>
        <v>2.5641025641025643</v>
      </c>
      <c r="I31" s="4">
        <f>D31/C31</f>
        <v>2.5641025641025643</v>
      </c>
      <c r="J31" t="s">
        <v>284</v>
      </c>
    </row>
    <row r="32" spans="1:12" ht="15.75">
      <c r="A32" t="s">
        <v>172</v>
      </c>
      <c r="B32">
        <v>1</v>
      </c>
      <c r="C32" s="5">
        <v>75</v>
      </c>
      <c r="D32" s="4" t="s">
        <v>27</v>
      </c>
      <c r="E32" s="4" t="s">
        <v>27</v>
      </c>
      <c r="F32" s="4">
        <v>22</v>
      </c>
      <c r="G32" s="3">
        <f>F32/C32</f>
        <v>0.29333333333333333</v>
      </c>
      <c r="H32" s="4" t="s">
        <v>27</v>
      </c>
      <c r="I32" s="4" t="s">
        <v>27</v>
      </c>
      <c r="J32" t="s">
        <v>146</v>
      </c>
      <c r="K32" t="s">
        <v>161</v>
      </c>
      <c r="L32" t="s">
        <v>173</v>
      </c>
    </row>
    <row r="33" spans="1:9" ht="15.75">
      <c r="A33" t="s">
        <v>140</v>
      </c>
      <c r="B33">
        <v>4</v>
      </c>
      <c r="C33" s="5">
        <v>210</v>
      </c>
      <c r="D33" s="4" t="s">
        <v>27</v>
      </c>
      <c r="E33" s="4" t="s">
        <v>27</v>
      </c>
      <c r="F33" s="4">
        <v>60</v>
      </c>
      <c r="G33" s="3">
        <f>F33/C33</f>
        <v>0.2857142857142857</v>
      </c>
      <c r="H33" s="4" t="s">
        <v>27</v>
      </c>
      <c r="I33" s="4" t="s">
        <v>27</v>
      </c>
    </row>
    <row r="34" spans="1:10" ht="15.75">
      <c r="A34" t="s">
        <v>113</v>
      </c>
      <c r="B34">
        <v>1</v>
      </c>
      <c r="C34" s="5">
        <v>49</v>
      </c>
      <c r="D34" s="4">
        <v>100</v>
      </c>
      <c r="E34" s="4">
        <v>100</v>
      </c>
      <c r="F34" s="4">
        <v>14</v>
      </c>
      <c r="G34" s="3">
        <f>F34/C34</f>
        <v>0.2857142857142857</v>
      </c>
      <c r="H34" s="4">
        <f>E34/C34</f>
        <v>2.0408163265306123</v>
      </c>
      <c r="I34" s="4">
        <f>D34/C34</f>
        <v>2.0408163265306123</v>
      </c>
      <c r="J34" t="s">
        <v>116</v>
      </c>
    </row>
    <row r="35" spans="1:12" ht="15.75">
      <c r="A35" t="s">
        <v>193</v>
      </c>
      <c r="B35">
        <v>4</v>
      </c>
      <c r="C35" s="5">
        <v>180</v>
      </c>
      <c r="D35" s="4" t="s">
        <v>27</v>
      </c>
      <c r="E35" s="4" t="s">
        <v>27</v>
      </c>
      <c r="F35" s="4">
        <v>50</v>
      </c>
      <c r="G35" s="3">
        <f>F35/C35</f>
        <v>0.2777777777777778</v>
      </c>
      <c r="H35" s="4" t="s">
        <v>27</v>
      </c>
      <c r="I35" s="4" t="s">
        <v>27</v>
      </c>
      <c r="J35" t="s">
        <v>167</v>
      </c>
      <c r="K35" t="s">
        <v>194</v>
      </c>
      <c r="L35" t="s">
        <v>196</v>
      </c>
    </row>
    <row r="36" spans="1:9" ht="15.75">
      <c r="A36" t="s">
        <v>99</v>
      </c>
      <c r="B36">
        <v>1</v>
      </c>
      <c r="C36" s="5">
        <v>18</v>
      </c>
      <c r="D36" s="4" t="s">
        <v>27</v>
      </c>
      <c r="E36" s="4" t="s">
        <v>27</v>
      </c>
      <c r="F36" s="4">
        <v>5</v>
      </c>
      <c r="G36" s="3">
        <f>F36/C36</f>
        <v>0.2777777777777778</v>
      </c>
      <c r="H36" s="4" t="s">
        <v>27</v>
      </c>
      <c r="I36" s="4" t="s">
        <v>27</v>
      </c>
    </row>
    <row r="37" spans="1:10" ht="15.75">
      <c r="A37" t="s">
        <v>182</v>
      </c>
      <c r="B37">
        <v>1</v>
      </c>
      <c r="C37" s="5">
        <v>80</v>
      </c>
      <c r="D37" s="4" t="s">
        <v>27</v>
      </c>
      <c r="E37" s="4" t="s">
        <v>27</v>
      </c>
      <c r="F37" s="4">
        <v>22</v>
      </c>
      <c r="G37" s="3">
        <f>F37/C37</f>
        <v>0.275</v>
      </c>
      <c r="H37" s="4" t="s">
        <v>27</v>
      </c>
      <c r="I37" s="4" t="s">
        <v>27</v>
      </c>
      <c r="J37" t="s">
        <v>183</v>
      </c>
    </row>
    <row r="38" spans="1:12" ht="15.75">
      <c r="A38" t="s">
        <v>244</v>
      </c>
      <c r="B38">
        <v>1</v>
      </c>
      <c r="C38" s="5">
        <v>55</v>
      </c>
      <c r="D38" s="4" t="s">
        <v>27</v>
      </c>
      <c r="E38" s="4" t="s">
        <v>27</v>
      </c>
      <c r="F38" s="4">
        <v>15</v>
      </c>
      <c r="G38" s="3">
        <f>F38/C38</f>
        <v>0.2727272727272727</v>
      </c>
      <c r="H38" s="4" t="s">
        <v>27</v>
      </c>
      <c r="I38" s="4" t="s">
        <v>27</v>
      </c>
      <c r="J38" t="s">
        <v>245</v>
      </c>
      <c r="K38" t="s">
        <v>246</v>
      </c>
      <c r="L38" t="s">
        <v>231</v>
      </c>
    </row>
    <row r="39" spans="1:10" ht="15.75">
      <c r="A39" t="s">
        <v>139</v>
      </c>
      <c r="B39">
        <v>4</v>
      </c>
      <c r="C39" s="5">
        <v>150</v>
      </c>
      <c r="D39" s="4" t="s">
        <v>27</v>
      </c>
      <c r="E39" s="4" t="s">
        <v>27</v>
      </c>
      <c r="F39" s="4">
        <v>40</v>
      </c>
      <c r="G39" s="3">
        <f>F39/C39</f>
        <v>0.26666666666666666</v>
      </c>
      <c r="H39" s="4" t="s">
        <v>27</v>
      </c>
      <c r="I39" s="4" t="s">
        <v>27</v>
      </c>
      <c r="J39" t="s">
        <v>136</v>
      </c>
    </row>
    <row r="40" spans="1:11" ht="15.75">
      <c r="A40" t="s">
        <v>270</v>
      </c>
      <c r="B40">
        <v>4</v>
      </c>
      <c r="C40" s="5">
        <v>120</v>
      </c>
      <c r="D40" s="4" t="s">
        <v>27</v>
      </c>
      <c r="E40" s="4" t="s">
        <v>27</v>
      </c>
      <c r="F40" s="4">
        <v>32</v>
      </c>
      <c r="G40" s="3">
        <f>F40/C40</f>
        <v>0.26666666666666666</v>
      </c>
      <c r="H40" s="4" t="s">
        <v>27</v>
      </c>
      <c r="I40" s="4" t="s">
        <v>27</v>
      </c>
      <c r="J40" t="s">
        <v>178</v>
      </c>
      <c r="K40" t="s">
        <v>136</v>
      </c>
    </row>
    <row r="41" spans="1:9" ht="15.75">
      <c r="A41" t="s">
        <v>90</v>
      </c>
      <c r="B41">
        <v>1</v>
      </c>
      <c r="C41" s="5">
        <v>38</v>
      </c>
      <c r="D41" s="4" t="s">
        <v>27</v>
      </c>
      <c r="E41" s="4" t="s">
        <v>27</v>
      </c>
      <c r="F41" s="4">
        <v>10</v>
      </c>
      <c r="G41" s="3">
        <f>F41/C41</f>
        <v>0.2631578947368421</v>
      </c>
      <c r="H41" s="4" t="s">
        <v>27</v>
      </c>
      <c r="I41" s="4" t="s">
        <v>27</v>
      </c>
    </row>
    <row r="42" spans="1:9" ht="15.75">
      <c r="A42" t="s">
        <v>97</v>
      </c>
      <c r="B42">
        <v>1</v>
      </c>
      <c r="C42" s="5">
        <v>19</v>
      </c>
      <c r="D42" s="4" t="s">
        <v>27</v>
      </c>
      <c r="E42" s="4" t="s">
        <v>27</v>
      </c>
      <c r="F42" s="4">
        <v>5</v>
      </c>
      <c r="G42" s="3">
        <f>F42/C42</f>
        <v>0.2631578947368421</v>
      </c>
      <c r="H42" s="4" t="s">
        <v>27</v>
      </c>
      <c r="I42" s="4" t="s">
        <v>27</v>
      </c>
    </row>
    <row r="43" spans="1:10" ht="15.75">
      <c r="A43" t="s">
        <v>110</v>
      </c>
      <c r="B43">
        <v>1</v>
      </c>
      <c r="C43" s="5">
        <v>46</v>
      </c>
      <c r="D43" s="4" t="s">
        <v>27</v>
      </c>
      <c r="E43" s="4" t="s">
        <v>27</v>
      </c>
      <c r="F43" s="4">
        <v>12</v>
      </c>
      <c r="G43" s="3">
        <f>F43/C43</f>
        <v>0.2608695652173913</v>
      </c>
      <c r="H43" s="4" t="s">
        <v>27</v>
      </c>
      <c r="I43" s="4" t="s">
        <v>27</v>
      </c>
      <c r="J43" t="s">
        <v>112</v>
      </c>
    </row>
    <row r="44" spans="1:13" ht="15.75">
      <c r="A44" t="s">
        <v>275</v>
      </c>
      <c r="B44">
        <v>1</v>
      </c>
      <c r="C44" s="5">
        <v>85</v>
      </c>
      <c r="D44" s="4" t="s">
        <v>27</v>
      </c>
      <c r="E44" s="4" t="s">
        <v>27</v>
      </c>
      <c r="F44" s="4">
        <v>22</v>
      </c>
      <c r="G44" s="3">
        <f>F44/C44</f>
        <v>0.25882352941176473</v>
      </c>
      <c r="H44" s="4" t="s">
        <v>27</v>
      </c>
      <c r="I44" s="4" t="s">
        <v>27</v>
      </c>
      <c r="J44" t="s">
        <v>146</v>
      </c>
      <c r="K44" t="s">
        <v>149</v>
      </c>
      <c r="L44" t="s">
        <v>273</v>
      </c>
      <c r="M44" t="s">
        <v>167</v>
      </c>
    </row>
    <row r="45" spans="1:14" ht="15.75">
      <c r="A45" t="s">
        <v>226</v>
      </c>
      <c r="B45">
        <v>4</v>
      </c>
      <c r="C45" s="5">
        <v>200</v>
      </c>
      <c r="D45" s="4" t="s">
        <v>27</v>
      </c>
      <c r="E45" s="4" t="s">
        <v>27</v>
      </c>
      <c r="F45" s="4">
        <v>50</v>
      </c>
      <c r="G45" s="3">
        <f>F45/C45</f>
        <v>0.25</v>
      </c>
      <c r="H45" s="4" t="s">
        <v>27</v>
      </c>
      <c r="I45" s="4" t="s">
        <v>27</v>
      </c>
      <c r="J45" t="s">
        <v>213</v>
      </c>
      <c r="K45" t="s">
        <v>221</v>
      </c>
      <c r="L45" t="s">
        <v>223</v>
      </c>
      <c r="M45" t="s">
        <v>224</v>
      </c>
      <c r="N45" t="s">
        <v>228</v>
      </c>
    </row>
    <row r="46" spans="1:9" ht="15.75">
      <c r="A46" t="s">
        <v>50</v>
      </c>
      <c r="B46">
        <v>4</v>
      </c>
      <c r="C46" s="5">
        <v>100</v>
      </c>
      <c r="D46" s="4" t="s">
        <v>27</v>
      </c>
      <c r="E46" s="4" t="s">
        <v>27</v>
      </c>
      <c r="F46" s="4">
        <v>25</v>
      </c>
      <c r="G46" s="3">
        <f>F46/C46</f>
        <v>0.25</v>
      </c>
      <c r="H46" s="4" t="s">
        <v>27</v>
      </c>
      <c r="I46" s="4" t="s">
        <v>27</v>
      </c>
    </row>
    <row r="47" spans="1:9" ht="15.75">
      <c r="A47" t="s">
        <v>48</v>
      </c>
      <c r="B47">
        <v>2</v>
      </c>
      <c r="C47" s="5">
        <v>60</v>
      </c>
      <c r="D47" s="4" t="s">
        <v>27</v>
      </c>
      <c r="E47" s="4" t="s">
        <v>27</v>
      </c>
      <c r="F47" s="4">
        <v>15</v>
      </c>
      <c r="G47" s="3">
        <f>F47/C47</f>
        <v>0.25</v>
      </c>
      <c r="H47" s="4" t="s">
        <v>27</v>
      </c>
      <c r="I47" s="4" t="s">
        <v>27</v>
      </c>
    </row>
    <row r="48" spans="1:10" ht="15.75">
      <c r="A48" t="s">
        <v>114</v>
      </c>
      <c r="B48">
        <v>1</v>
      </c>
      <c r="C48" s="5">
        <v>56</v>
      </c>
      <c r="D48" s="4" t="s">
        <v>27</v>
      </c>
      <c r="E48" s="4" t="s">
        <v>27</v>
      </c>
      <c r="F48" s="4">
        <v>14</v>
      </c>
      <c r="G48" s="3">
        <f>F48/C48</f>
        <v>0.25</v>
      </c>
      <c r="H48" s="4" t="s">
        <v>27</v>
      </c>
      <c r="I48" s="4" t="s">
        <v>27</v>
      </c>
      <c r="J48" t="s">
        <v>116</v>
      </c>
    </row>
    <row r="49" spans="1:9" ht="15.75">
      <c r="A49" t="s">
        <v>83</v>
      </c>
      <c r="B49">
        <v>1</v>
      </c>
      <c r="C49" s="5">
        <v>20</v>
      </c>
      <c r="D49" s="4" t="s">
        <v>27</v>
      </c>
      <c r="E49" s="4" t="s">
        <v>27</v>
      </c>
      <c r="F49" s="4">
        <v>5</v>
      </c>
      <c r="G49" s="3">
        <f>F49/C49</f>
        <v>0.25</v>
      </c>
      <c r="H49" s="4" t="s">
        <v>27</v>
      </c>
      <c r="I49" s="4" t="s">
        <v>27</v>
      </c>
    </row>
    <row r="50" spans="1:9" ht="15.75">
      <c r="A50" t="s">
        <v>49</v>
      </c>
      <c r="B50">
        <v>3</v>
      </c>
      <c r="C50" s="5">
        <v>85</v>
      </c>
      <c r="D50" s="4" t="s">
        <v>27</v>
      </c>
      <c r="E50" s="4" t="s">
        <v>27</v>
      </c>
      <c r="F50" s="4">
        <v>20</v>
      </c>
      <c r="G50" s="3">
        <f>F50/C50</f>
        <v>0.23529411764705882</v>
      </c>
      <c r="H50" s="4" t="s">
        <v>27</v>
      </c>
      <c r="I50" s="4" t="s">
        <v>27</v>
      </c>
    </row>
    <row r="51" spans="1:10" ht="15.75">
      <c r="A51" t="s">
        <v>111</v>
      </c>
      <c r="B51">
        <v>1</v>
      </c>
      <c r="C51" s="5">
        <v>51</v>
      </c>
      <c r="D51" s="4" t="s">
        <v>27</v>
      </c>
      <c r="E51" s="4" t="s">
        <v>27</v>
      </c>
      <c r="F51" s="4">
        <v>12</v>
      </c>
      <c r="G51" s="3">
        <f>F51/C51</f>
        <v>0.23529411764705882</v>
      </c>
      <c r="H51" s="4" t="s">
        <v>27</v>
      </c>
      <c r="I51" s="4" t="s">
        <v>27</v>
      </c>
      <c r="J51" t="s">
        <v>117</v>
      </c>
    </row>
    <row r="52" spans="1:10" ht="15.75">
      <c r="A52" t="s">
        <v>119</v>
      </c>
      <c r="B52">
        <v>1</v>
      </c>
      <c r="C52" s="5">
        <v>69</v>
      </c>
      <c r="D52" s="4">
        <v>100</v>
      </c>
      <c r="E52" s="4">
        <v>100</v>
      </c>
      <c r="F52" s="4">
        <v>16</v>
      </c>
      <c r="G52" s="3">
        <f>F52/C52</f>
        <v>0.2318840579710145</v>
      </c>
      <c r="H52" s="4">
        <f>E52/C52</f>
        <v>1.4492753623188406</v>
      </c>
      <c r="I52" s="4">
        <f>D52/C52</f>
        <v>1.4492753623188406</v>
      </c>
      <c r="J52" t="s">
        <v>122</v>
      </c>
    </row>
    <row r="53" spans="1:10" ht="15.75">
      <c r="A53" t="s">
        <v>115</v>
      </c>
      <c r="B53">
        <v>1</v>
      </c>
      <c r="C53" s="5">
        <v>61</v>
      </c>
      <c r="D53" s="4" t="s">
        <v>27</v>
      </c>
      <c r="E53" s="4" t="s">
        <v>27</v>
      </c>
      <c r="F53" s="4">
        <v>14</v>
      </c>
      <c r="G53" s="3">
        <f>F53/C53</f>
        <v>0.22950819672131148</v>
      </c>
      <c r="H53" s="4" t="s">
        <v>27</v>
      </c>
      <c r="I53" s="4" t="s">
        <v>27</v>
      </c>
      <c r="J53" t="s">
        <v>118</v>
      </c>
    </row>
    <row r="54" spans="1:10" ht="15.75">
      <c r="A54" t="s">
        <v>141</v>
      </c>
      <c r="B54">
        <v>4</v>
      </c>
      <c r="C54" s="5">
        <v>125</v>
      </c>
      <c r="D54" s="4" t="s">
        <v>27</v>
      </c>
      <c r="E54" s="4" t="s">
        <v>27</v>
      </c>
      <c r="F54" s="4">
        <v>28</v>
      </c>
      <c r="G54" s="3">
        <f>F54/C54</f>
        <v>0.224</v>
      </c>
      <c r="H54" s="4" t="s">
        <v>27</v>
      </c>
      <c r="I54" s="4" t="s">
        <v>27</v>
      </c>
      <c r="J54" t="s">
        <v>136</v>
      </c>
    </row>
    <row r="55" spans="1:9" ht="15.75">
      <c r="A55" t="s">
        <v>44</v>
      </c>
      <c r="B55">
        <v>1</v>
      </c>
      <c r="C55" s="5">
        <v>45</v>
      </c>
      <c r="D55" s="4" t="s">
        <v>27</v>
      </c>
      <c r="E55" s="4" t="s">
        <v>27</v>
      </c>
      <c r="F55" s="4">
        <v>10</v>
      </c>
      <c r="G55" s="3">
        <f>F55/C55</f>
        <v>0.2222222222222222</v>
      </c>
      <c r="H55" s="4" t="s">
        <v>27</v>
      </c>
      <c r="I55" s="4" t="s">
        <v>27</v>
      </c>
    </row>
    <row r="56" spans="1:9" ht="15.75">
      <c r="A56" t="s">
        <v>52</v>
      </c>
      <c r="B56">
        <v>1</v>
      </c>
      <c r="C56" s="5">
        <v>45</v>
      </c>
      <c r="D56" s="4" t="s">
        <v>27</v>
      </c>
      <c r="E56" s="4" t="s">
        <v>27</v>
      </c>
      <c r="F56" s="4">
        <v>10</v>
      </c>
      <c r="G56" s="3">
        <f>F56/C56</f>
        <v>0.2222222222222222</v>
      </c>
      <c r="H56" s="4" t="s">
        <v>27</v>
      </c>
      <c r="I56" s="4" t="s">
        <v>27</v>
      </c>
    </row>
    <row r="57" spans="1:10" ht="15.75">
      <c r="A57" t="s">
        <v>120</v>
      </c>
      <c r="B57">
        <v>1</v>
      </c>
      <c r="C57" s="5">
        <v>74</v>
      </c>
      <c r="D57" s="4" t="s">
        <v>27</v>
      </c>
      <c r="E57" s="4" t="s">
        <v>27</v>
      </c>
      <c r="F57" s="4">
        <v>16</v>
      </c>
      <c r="G57" s="3">
        <f>F57/C57</f>
        <v>0.21621621621621623</v>
      </c>
      <c r="H57" s="4" t="s">
        <v>27</v>
      </c>
      <c r="I57" s="4" t="s">
        <v>27</v>
      </c>
      <c r="J57" t="s">
        <v>122</v>
      </c>
    </row>
    <row r="58" spans="1:9" ht="15.75">
      <c r="A58" t="s">
        <v>86</v>
      </c>
      <c r="B58">
        <v>1</v>
      </c>
      <c r="C58" s="5">
        <v>24</v>
      </c>
      <c r="D58" s="4" t="s">
        <v>27</v>
      </c>
      <c r="E58" s="4" t="s">
        <v>27</v>
      </c>
      <c r="F58" s="4">
        <v>5</v>
      </c>
      <c r="G58" s="3">
        <f>F58/C58</f>
        <v>0.20833333333333334</v>
      </c>
      <c r="H58" s="4" t="s">
        <v>27</v>
      </c>
      <c r="I58" s="4" t="s">
        <v>27</v>
      </c>
    </row>
    <row r="59" spans="1:10" ht="15.75">
      <c r="A59" t="s">
        <v>121</v>
      </c>
      <c r="B59">
        <v>1</v>
      </c>
      <c r="C59" s="5">
        <v>79</v>
      </c>
      <c r="D59" s="4" t="s">
        <v>27</v>
      </c>
      <c r="E59" s="4" t="s">
        <v>27</v>
      </c>
      <c r="F59" s="4">
        <v>16</v>
      </c>
      <c r="G59" s="3">
        <f>F59/C59</f>
        <v>0.20253164556962025</v>
      </c>
      <c r="H59" s="4" t="s">
        <v>27</v>
      </c>
      <c r="I59" s="4" t="s">
        <v>27</v>
      </c>
      <c r="J59" t="s">
        <v>123</v>
      </c>
    </row>
    <row r="60" spans="1:11" ht="15.75">
      <c r="A60" t="s">
        <v>269</v>
      </c>
      <c r="B60">
        <v>4</v>
      </c>
      <c r="C60" s="5">
        <v>120</v>
      </c>
      <c r="D60" s="4" t="s">
        <v>27</v>
      </c>
      <c r="E60" s="4" t="s">
        <v>27</v>
      </c>
      <c r="F60" s="4">
        <v>24</v>
      </c>
      <c r="G60" s="3">
        <f>F60/C60</f>
        <v>0.2</v>
      </c>
      <c r="H60" s="4" t="s">
        <v>27</v>
      </c>
      <c r="I60" s="4" t="s">
        <v>27</v>
      </c>
      <c r="J60" t="s">
        <v>178</v>
      </c>
      <c r="K60" t="s">
        <v>136</v>
      </c>
    </row>
    <row r="61" spans="1:11" ht="15.75">
      <c r="A61" t="s">
        <v>179</v>
      </c>
      <c r="B61">
        <v>4</v>
      </c>
      <c r="C61" s="5">
        <v>80</v>
      </c>
      <c r="D61" s="4" t="s">
        <v>27</v>
      </c>
      <c r="E61" s="4" t="s">
        <v>27</v>
      </c>
      <c r="F61" s="4">
        <v>16</v>
      </c>
      <c r="G61" s="3">
        <f>F61/C61</f>
        <v>0.2</v>
      </c>
      <c r="H61" s="4" t="s">
        <v>27</v>
      </c>
      <c r="I61" s="4" t="s">
        <v>27</v>
      </c>
      <c r="J61" t="s">
        <v>178</v>
      </c>
      <c r="K61" t="s">
        <v>136</v>
      </c>
    </row>
    <row r="62" spans="1:10" ht="15.75">
      <c r="A62" t="s">
        <v>135</v>
      </c>
      <c r="B62">
        <v>1</v>
      </c>
      <c r="C62" s="5">
        <v>75</v>
      </c>
      <c r="D62" s="4" t="s">
        <v>27</v>
      </c>
      <c r="E62" s="4" t="s">
        <v>27</v>
      </c>
      <c r="F62" s="4">
        <v>15</v>
      </c>
      <c r="G62" s="3">
        <f>F62/C62</f>
        <v>0.2</v>
      </c>
      <c r="H62" s="4" t="s">
        <v>27</v>
      </c>
      <c r="I62" s="4" t="s">
        <v>27</v>
      </c>
      <c r="J62" t="s">
        <v>272</v>
      </c>
    </row>
    <row r="63" spans="1:11" ht="15.75">
      <c r="A63" t="s">
        <v>211</v>
      </c>
      <c r="B63">
        <v>1</v>
      </c>
      <c r="C63" s="5">
        <v>50</v>
      </c>
      <c r="D63" s="4" t="s">
        <v>27</v>
      </c>
      <c r="E63" s="4" t="s">
        <v>27</v>
      </c>
      <c r="F63" s="4">
        <v>10</v>
      </c>
      <c r="G63" s="3">
        <f>F63/C63</f>
        <v>0.2</v>
      </c>
      <c r="H63" s="4" t="s">
        <v>27</v>
      </c>
      <c r="I63" s="4" t="s">
        <v>27</v>
      </c>
      <c r="J63" t="s">
        <v>204</v>
      </c>
      <c r="K63" t="s">
        <v>210</v>
      </c>
    </row>
    <row r="64" spans="1:12" ht="15.75">
      <c r="A64" t="s">
        <v>168</v>
      </c>
      <c r="B64">
        <v>1</v>
      </c>
      <c r="C64" s="5">
        <v>40</v>
      </c>
      <c r="D64" s="4" t="s">
        <v>27</v>
      </c>
      <c r="E64" s="4" t="s">
        <v>27</v>
      </c>
      <c r="F64" s="4">
        <v>8</v>
      </c>
      <c r="G64" s="3">
        <f>F64/C64</f>
        <v>0.2</v>
      </c>
      <c r="H64" s="4" t="s">
        <v>27</v>
      </c>
      <c r="I64" s="4" t="s">
        <v>27</v>
      </c>
      <c r="J64" t="s">
        <v>159</v>
      </c>
      <c r="K64" t="s">
        <v>161</v>
      </c>
      <c r="L64" t="s">
        <v>169</v>
      </c>
    </row>
    <row r="65" spans="1:9" ht="15.75">
      <c r="A65" t="s">
        <v>102</v>
      </c>
      <c r="B65">
        <v>1</v>
      </c>
      <c r="C65" s="5">
        <v>10</v>
      </c>
      <c r="D65" s="4" t="s">
        <v>27</v>
      </c>
      <c r="E65" s="4" t="s">
        <v>27</v>
      </c>
      <c r="F65" s="4">
        <v>2</v>
      </c>
      <c r="G65" s="3">
        <f>F65/C65</f>
        <v>0.2</v>
      </c>
      <c r="H65" s="4" t="s">
        <v>27</v>
      </c>
      <c r="I65" s="4" t="s">
        <v>27</v>
      </c>
    </row>
    <row r="66" spans="1:11" ht="15.75">
      <c r="A66" t="s">
        <v>30</v>
      </c>
      <c r="B66">
        <v>1</v>
      </c>
      <c r="C66" s="5">
        <v>80</v>
      </c>
      <c r="D66" s="4" t="s">
        <v>27</v>
      </c>
      <c r="E66" s="4" t="s">
        <v>27</v>
      </c>
      <c r="F66" s="4">
        <v>15</v>
      </c>
      <c r="G66" s="3">
        <f>F66/C66</f>
        <v>0.1875</v>
      </c>
      <c r="H66" s="4" t="s">
        <v>27</v>
      </c>
      <c r="I66" s="4" t="s">
        <v>27</v>
      </c>
      <c r="J66" t="s">
        <v>262</v>
      </c>
      <c r="K66" t="s">
        <v>263</v>
      </c>
    </row>
    <row r="67" spans="1:12" ht="15.75">
      <c r="A67" t="s">
        <v>176</v>
      </c>
      <c r="B67">
        <v>1</v>
      </c>
      <c r="C67" s="5">
        <v>120</v>
      </c>
      <c r="D67" s="4" t="s">
        <v>27</v>
      </c>
      <c r="E67" s="4" t="s">
        <v>27</v>
      </c>
      <c r="F67" s="4">
        <v>20</v>
      </c>
      <c r="G67" s="3">
        <f>F67/C67</f>
        <v>0.16666666666666666</v>
      </c>
      <c r="H67" s="4" t="s">
        <v>27</v>
      </c>
      <c r="I67" s="4" t="s">
        <v>27</v>
      </c>
      <c r="J67" t="s">
        <v>159</v>
      </c>
      <c r="K67" t="s">
        <v>161</v>
      </c>
      <c r="L67" t="s">
        <v>162</v>
      </c>
    </row>
    <row r="68" spans="1:9" ht="15.75">
      <c r="A68" t="s">
        <v>66</v>
      </c>
      <c r="B68">
        <v>1</v>
      </c>
      <c r="C68" s="5">
        <v>60</v>
      </c>
      <c r="D68" s="4" t="s">
        <v>27</v>
      </c>
      <c r="E68" s="4" t="s">
        <v>27</v>
      </c>
      <c r="F68" s="4">
        <v>10</v>
      </c>
      <c r="G68" s="3">
        <f>F68/C68</f>
        <v>0.16666666666666666</v>
      </c>
      <c r="H68" s="4" t="s">
        <v>27</v>
      </c>
      <c r="I68" s="4" t="s">
        <v>27</v>
      </c>
    </row>
    <row r="69" spans="1:9" ht="15.75">
      <c r="A69" t="s">
        <v>95</v>
      </c>
      <c r="B69">
        <v>1</v>
      </c>
      <c r="C69" s="5">
        <v>60</v>
      </c>
      <c r="D69" s="4" t="s">
        <v>27</v>
      </c>
      <c r="E69" s="4" t="s">
        <v>27</v>
      </c>
      <c r="F69" s="4">
        <v>10</v>
      </c>
      <c r="G69" s="3">
        <f>F69/C69</f>
        <v>0.16666666666666666</v>
      </c>
      <c r="H69" s="4" t="s">
        <v>27</v>
      </c>
      <c r="I69" s="4" t="s">
        <v>27</v>
      </c>
    </row>
    <row r="70" spans="1:10" ht="15.75">
      <c r="A70" t="s">
        <v>34</v>
      </c>
      <c r="B70">
        <v>1</v>
      </c>
      <c r="C70" s="5">
        <v>60</v>
      </c>
      <c r="D70" s="4" t="s">
        <v>27</v>
      </c>
      <c r="E70" s="4" t="s">
        <v>27</v>
      </c>
      <c r="F70" s="4">
        <v>10</v>
      </c>
      <c r="G70" s="3">
        <f>F70/C70</f>
        <v>0.16666666666666666</v>
      </c>
      <c r="H70" s="4" t="s">
        <v>27</v>
      </c>
      <c r="I70" s="4" t="s">
        <v>27</v>
      </c>
      <c r="J70" t="s">
        <v>268</v>
      </c>
    </row>
    <row r="71" spans="1:9" ht="15.75">
      <c r="A71" t="s">
        <v>134</v>
      </c>
      <c r="B71">
        <v>1</v>
      </c>
      <c r="C71" s="5">
        <v>60</v>
      </c>
      <c r="D71" s="4" t="s">
        <v>27</v>
      </c>
      <c r="E71" s="4" t="s">
        <v>27</v>
      </c>
      <c r="F71" s="4">
        <v>10</v>
      </c>
      <c r="G71" s="3">
        <f>F71/C71</f>
        <v>0.16666666666666666</v>
      </c>
      <c r="H71" s="4" t="s">
        <v>27</v>
      </c>
      <c r="I71" s="4" t="s">
        <v>27</v>
      </c>
    </row>
    <row r="72" spans="1:9" ht="15.75">
      <c r="A72" t="s">
        <v>89</v>
      </c>
      <c r="B72">
        <v>1</v>
      </c>
      <c r="C72" s="5">
        <v>30</v>
      </c>
      <c r="D72" s="4" t="s">
        <v>27</v>
      </c>
      <c r="E72" s="4" t="s">
        <v>27</v>
      </c>
      <c r="F72" s="4">
        <v>5</v>
      </c>
      <c r="G72" s="3">
        <f>F72/C72</f>
        <v>0.16666666666666666</v>
      </c>
      <c r="H72" s="4" t="s">
        <v>27</v>
      </c>
      <c r="I72" s="4" t="s">
        <v>27</v>
      </c>
    </row>
    <row r="73" spans="1:9" ht="15.75">
      <c r="A73" t="s">
        <v>101</v>
      </c>
      <c r="B73">
        <v>1</v>
      </c>
      <c r="C73" s="5">
        <v>12</v>
      </c>
      <c r="D73" s="4" t="s">
        <v>27</v>
      </c>
      <c r="E73" s="4" t="s">
        <v>27</v>
      </c>
      <c r="F73" s="4">
        <v>2</v>
      </c>
      <c r="G73" s="3">
        <f>F73/C73</f>
        <v>0.16666666666666666</v>
      </c>
      <c r="H73" s="4" t="s">
        <v>27</v>
      </c>
      <c r="I73" s="4" t="s">
        <v>27</v>
      </c>
    </row>
    <row r="74" spans="1:9" ht="15.75">
      <c r="A74" t="s">
        <v>126</v>
      </c>
      <c r="B74">
        <v>1</v>
      </c>
      <c r="C74" s="5">
        <v>30</v>
      </c>
      <c r="D74" s="4">
        <v>0</v>
      </c>
      <c r="E74" s="4">
        <v>0</v>
      </c>
      <c r="F74" s="4">
        <v>5</v>
      </c>
      <c r="G74" s="3">
        <f>F74/C74</f>
        <v>0.16666666666666666</v>
      </c>
      <c r="H74" s="4">
        <f>E74/C74</f>
        <v>0</v>
      </c>
      <c r="I74" s="4">
        <f>D74/C74</f>
        <v>0</v>
      </c>
    </row>
    <row r="75" spans="1:10" ht="15.75">
      <c r="A75" t="s">
        <v>33</v>
      </c>
      <c r="B75">
        <v>1</v>
      </c>
      <c r="C75" s="5">
        <v>50</v>
      </c>
      <c r="D75" s="4" t="s">
        <v>27</v>
      </c>
      <c r="E75" s="4" t="s">
        <v>27</v>
      </c>
      <c r="F75" s="4">
        <v>8</v>
      </c>
      <c r="G75" s="3">
        <f>F75/C75</f>
        <v>0.16</v>
      </c>
      <c r="H75" s="4" t="s">
        <v>27</v>
      </c>
      <c r="I75" s="4" t="s">
        <v>27</v>
      </c>
      <c r="J75" t="s">
        <v>268</v>
      </c>
    </row>
    <row r="76" spans="1:12" ht="15.75">
      <c r="A76" t="s">
        <v>166</v>
      </c>
      <c r="B76">
        <v>1</v>
      </c>
      <c r="C76" s="5">
        <v>40</v>
      </c>
      <c r="D76" s="4" t="s">
        <v>27</v>
      </c>
      <c r="E76" s="4" t="s">
        <v>27</v>
      </c>
      <c r="F76" s="4">
        <v>6</v>
      </c>
      <c r="G76" s="3">
        <f>F76/C76</f>
        <v>0.15</v>
      </c>
      <c r="H76" s="4" t="s">
        <v>27</v>
      </c>
      <c r="I76" s="4" t="s">
        <v>27</v>
      </c>
      <c r="J76" t="s">
        <v>159</v>
      </c>
      <c r="K76" t="s">
        <v>167</v>
      </c>
      <c r="L76" t="s">
        <v>169</v>
      </c>
    </row>
    <row r="77" spans="1:10" ht="15.75">
      <c r="A77" t="s">
        <v>157</v>
      </c>
      <c r="B77">
        <v>1</v>
      </c>
      <c r="C77" s="5">
        <v>40</v>
      </c>
      <c r="D77" s="4" t="s">
        <v>27</v>
      </c>
      <c r="E77" s="4" t="s">
        <v>27</v>
      </c>
      <c r="F77" s="4">
        <v>6</v>
      </c>
      <c r="G77" s="3">
        <f>F77/C77</f>
        <v>0.15</v>
      </c>
      <c r="H77" s="4" t="s">
        <v>27</v>
      </c>
      <c r="I77" s="4" t="s">
        <v>27</v>
      </c>
      <c r="J77" t="s">
        <v>167</v>
      </c>
    </row>
    <row r="78" spans="1:9" ht="15.75">
      <c r="A78" t="s">
        <v>94</v>
      </c>
      <c r="B78">
        <v>1</v>
      </c>
      <c r="C78" s="5">
        <v>35</v>
      </c>
      <c r="D78" s="4" t="s">
        <v>27</v>
      </c>
      <c r="E78" s="4" t="s">
        <v>27</v>
      </c>
      <c r="F78" s="4">
        <v>5</v>
      </c>
      <c r="G78" s="3">
        <f>F78/C78</f>
        <v>0.14285714285714285</v>
      </c>
      <c r="H78" s="4" t="s">
        <v>27</v>
      </c>
      <c r="I78" s="4" t="s">
        <v>27</v>
      </c>
    </row>
    <row r="79" spans="1:9" ht="15.75">
      <c r="A79" t="s">
        <v>47</v>
      </c>
      <c r="B79">
        <v>1</v>
      </c>
      <c r="C79" s="5">
        <v>35</v>
      </c>
      <c r="D79" s="4" t="s">
        <v>27</v>
      </c>
      <c r="E79" s="4" t="s">
        <v>27</v>
      </c>
      <c r="F79" s="4">
        <v>5</v>
      </c>
      <c r="G79" s="3">
        <f>F79/C79</f>
        <v>0.14285714285714285</v>
      </c>
      <c r="H79" s="4" t="s">
        <v>27</v>
      </c>
      <c r="I79" s="4" t="s">
        <v>27</v>
      </c>
    </row>
    <row r="80" spans="1:9" ht="15.75">
      <c r="A80" t="s">
        <v>51</v>
      </c>
      <c r="B80">
        <v>1</v>
      </c>
      <c r="C80" s="5">
        <v>35</v>
      </c>
      <c r="D80" s="4" t="s">
        <v>27</v>
      </c>
      <c r="E80" s="4" t="s">
        <v>27</v>
      </c>
      <c r="F80" s="4">
        <v>5</v>
      </c>
      <c r="G80" s="3">
        <f>F80/C80</f>
        <v>0.14285714285714285</v>
      </c>
      <c r="H80" s="4" t="s">
        <v>27</v>
      </c>
      <c r="I80" s="4" t="s">
        <v>27</v>
      </c>
    </row>
    <row r="81" spans="1:9" ht="15.75">
      <c r="A81" t="s">
        <v>96</v>
      </c>
      <c r="B81">
        <v>1</v>
      </c>
      <c r="C81" s="5">
        <v>14</v>
      </c>
      <c r="D81" s="4" t="s">
        <v>27</v>
      </c>
      <c r="E81" s="4" t="s">
        <v>27</v>
      </c>
      <c r="F81" s="4">
        <v>2</v>
      </c>
      <c r="G81" s="3">
        <f>F81/C81</f>
        <v>0.14285714285714285</v>
      </c>
      <c r="H81" s="4" t="s">
        <v>27</v>
      </c>
      <c r="I81" s="4" t="s">
        <v>27</v>
      </c>
    </row>
    <row r="82" spans="1:12" ht="15.75">
      <c r="A82" t="s">
        <v>281</v>
      </c>
      <c r="B82">
        <v>4</v>
      </c>
      <c r="C82" s="5">
        <v>170</v>
      </c>
      <c r="D82" s="4" t="s">
        <v>27</v>
      </c>
      <c r="E82" s="4" t="s">
        <v>27</v>
      </c>
      <c r="F82" s="4">
        <v>24</v>
      </c>
      <c r="G82" s="3">
        <f>F82/C82</f>
        <v>0.1411764705882353</v>
      </c>
      <c r="H82" s="4" t="s">
        <v>27</v>
      </c>
      <c r="I82" s="4" t="s">
        <v>27</v>
      </c>
      <c r="J82" t="s">
        <v>241</v>
      </c>
      <c r="L82" t="s">
        <v>231</v>
      </c>
    </row>
    <row r="83" spans="1:9" ht="15.75">
      <c r="A83" t="s">
        <v>133</v>
      </c>
      <c r="B83">
        <v>1</v>
      </c>
      <c r="C83" s="5">
        <v>50</v>
      </c>
      <c r="D83" s="4" t="s">
        <v>27</v>
      </c>
      <c r="E83" s="4" t="s">
        <v>27</v>
      </c>
      <c r="F83" s="4">
        <v>7</v>
      </c>
      <c r="G83" s="3">
        <f>F83/C83</f>
        <v>0.14</v>
      </c>
      <c r="H83" s="4" t="s">
        <v>27</v>
      </c>
      <c r="I83" s="4" t="s">
        <v>27</v>
      </c>
    </row>
    <row r="84" spans="1:9" ht="15.75">
      <c r="A84" t="s">
        <v>19</v>
      </c>
      <c r="B84">
        <v>1</v>
      </c>
      <c r="C84" s="5">
        <v>60</v>
      </c>
      <c r="D84" s="4" t="s">
        <v>27</v>
      </c>
      <c r="E84" s="4" t="s">
        <v>27</v>
      </c>
      <c r="F84" s="4">
        <v>8</v>
      </c>
      <c r="G84" s="3">
        <f>F84/C84</f>
        <v>0.13333333333333333</v>
      </c>
      <c r="H84" s="4" t="s">
        <v>27</v>
      </c>
      <c r="I84" s="4" t="s">
        <v>27</v>
      </c>
    </row>
    <row r="85" spans="1:9" ht="15.75">
      <c r="A85" t="s">
        <v>82</v>
      </c>
      <c r="B85">
        <v>1</v>
      </c>
      <c r="C85" s="5">
        <v>15</v>
      </c>
      <c r="D85" s="4" t="s">
        <v>27</v>
      </c>
      <c r="E85" s="4" t="s">
        <v>27</v>
      </c>
      <c r="F85" s="4">
        <v>2</v>
      </c>
      <c r="G85" s="3">
        <f>F85/C85</f>
        <v>0.13333333333333333</v>
      </c>
      <c r="H85" s="4" t="s">
        <v>27</v>
      </c>
      <c r="I85" s="4" t="s">
        <v>27</v>
      </c>
    </row>
    <row r="86" spans="1:9" ht="15.75">
      <c r="A86" t="s">
        <v>37</v>
      </c>
      <c r="B86">
        <v>1</v>
      </c>
      <c r="C86" s="5">
        <v>40</v>
      </c>
      <c r="D86" s="4" t="s">
        <v>27</v>
      </c>
      <c r="E86" s="4" t="s">
        <v>27</v>
      </c>
      <c r="F86" s="4">
        <v>5</v>
      </c>
      <c r="G86" s="3">
        <f>F86/C86</f>
        <v>0.125</v>
      </c>
      <c r="H86" s="4" t="s">
        <v>27</v>
      </c>
      <c r="I86" s="4" t="s">
        <v>27</v>
      </c>
    </row>
    <row r="87" spans="1:9" ht="15.75">
      <c r="A87" t="s">
        <v>126</v>
      </c>
      <c r="B87">
        <v>1</v>
      </c>
      <c r="C87" s="5">
        <v>24</v>
      </c>
      <c r="D87" s="4">
        <v>0</v>
      </c>
      <c r="E87" s="4">
        <v>0</v>
      </c>
      <c r="F87" s="4">
        <v>3</v>
      </c>
      <c r="G87" s="3">
        <f>F87/C87</f>
        <v>0.125</v>
      </c>
      <c r="H87" s="4">
        <f>E87/C87</f>
        <v>0</v>
      </c>
      <c r="I87" s="4">
        <f>D87/C87</f>
        <v>0</v>
      </c>
    </row>
    <row r="88" spans="1:10" ht="15.75">
      <c r="A88" t="s">
        <v>137</v>
      </c>
      <c r="B88">
        <v>4</v>
      </c>
      <c r="C88" s="5">
        <v>100</v>
      </c>
      <c r="D88" s="4" t="s">
        <v>27</v>
      </c>
      <c r="E88" s="4" t="s">
        <v>27</v>
      </c>
      <c r="F88" s="4">
        <v>12</v>
      </c>
      <c r="G88" s="3">
        <f>F88/C88</f>
        <v>0.12</v>
      </c>
      <c r="H88" s="4" t="s">
        <v>27</v>
      </c>
      <c r="I88" s="4" t="s">
        <v>27</v>
      </c>
      <c r="J88" t="s">
        <v>136</v>
      </c>
    </row>
    <row r="89" spans="1:9" ht="15.75">
      <c r="A89" t="s">
        <v>19</v>
      </c>
      <c r="B89">
        <v>1</v>
      </c>
      <c r="C89" s="5">
        <v>50</v>
      </c>
      <c r="D89" s="4" t="s">
        <v>27</v>
      </c>
      <c r="E89" s="4" t="s">
        <v>27</v>
      </c>
      <c r="F89" s="4">
        <v>6</v>
      </c>
      <c r="G89" s="3">
        <f>F89/C89</f>
        <v>0.12</v>
      </c>
      <c r="H89" s="4" t="s">
        <v>27</v>
      </c>
      <c r="I89" s="4" t="s">
        <v>27</v>
      </c>
    </row>
    <row r="90" spans="1:12" ht="15.75">
      <c r="A90" t="s">
        <v>234</v>
      </c>
      <c r="B90">
        <v>1</v>
      </c>
      <c r="C90" s="5">
        <v>50</v>
      </c>
      <c r="D90" s="4" t="s">
        <v>27</v>
      </c>
      <c r="E90" s="4" t="s">
        <v>27</v>
      </c>
      <c r="F90" s="4">
        <v>6</v>
      </c>
      <c r="G90" s="3">
        <f>F90/C90</f>
        <v>0.12</v>
      </c>
      <c r="H90" s="4" t="s">
        <v>27</v>
      </c>
      <c r="I90" s="4" t="s">
        <v>27</v>
      </c>
      <c r="J90" t="s">
        <v>235</v>
      </c>
      <c r="L90" t="s">
        <v>231</v>
      </c>
    </row>
    <row r="91" spans="1:11" ht="15.75">
      <c r="A91" t="s">
        <v>153</v>
      </c>
      <c r="B91">
        <v>1</v>
      </c>
      <c r="C91" s="5">
        <v>70</v>
      </c>
      <c r="D91" s="4" t="s">
        <v>27</v>
      </c>
      <c r="E91" s="4" t="s">
        <v>27</v>
      </c>
      <c r="F91" s="4">
        <v>8</v>
      </c>
      <c r="G91" s="3">
        <f>F91/C91</f>
        <v>0.11428571428571428</v>
      </c>
      <c r="H91" s="4" t="s">
        <v>27</v>
      </c>
      <c r="I91" s="4" t="s">
        <v>27</v>
      </c>
      <c r="J91" t="s">
        <v>155</v>
      </c>
      <c r="K91" t="s">
        <v>156</v>
      </c>
    </row>
    <row r="92" spans="1:9" ht="15.75">
      <c r="A92" t="s">
        <v>85</v>
      </c>
      <c r="B92">
        <v>1</v>
      </c>
      <c r="C92" s="5">
        <v>18</v>
      </c>
      <c r="D92" s="4" t="s">
        <v>27</v>
      </c>
      <c r="E92" s="4" t="s">
        <v>27</v>
      </c>
      <c r="F92" s="4">
        <v>2</v>
      </c>
      <c r="G92" s="3">
        <f>F92/C92</f>
        <v>0.1111111111111111</v>
      </c>
      <c r="H92" s="4" t="s">
        <v>27</v>
      </c>
      <c r="I92" s="4" t="s">
        <v>27</v>
      </c>
    </row>
    <row r="93" spans="1:10" ht="15.75">
      <c r="A93" t="s">
        <v>203</v>
      </c>
      <c r="B93">
        <v>1</v>
      </c>
      <c r="C93" s="5">
        <v>55</v>
      </c>
      <c r="D93" s="4" t="s">
        <v>27</v>
      </c>
      <c r="E93" s="4" t="s">
        <v>27</v>
      </c>
      <c r="F93" s="4">
        <v>6</v>
      </c>
      <c r="G93" s="3">
        <f>F93/C93</f>
        <v>0.10909090909090909</v>
      </c>
      <c r="H93" s="4" t="s">
        <v>27</v>
      </c>
      <c r="I93" s="4" t="s">
        <v>27</v>
      </c>
      <c r="J93" t="s">
        <v>204</v>
      </c>
    </row>
    <row r="94" spans="1:12" ht="15.75">
      <c r="A94" t="s">
        <v>175</v>
      </c>
      <c r="B94">
        <v>1</v>
      </c>
      <c r="C94" s="5">
        <v>95</v>
      </c>
      <c r="D94" s="4" t="s">
        <v>27</v>
      </c>
      <c r="E94" s="4" t="s">
        <v>27</v>
      </c>
      <c r="F94" s="4">
        <v>10</v>
      </c>
      <c r="G94" s="3">
        <f>F94/C94</f>
        <v>0.10526315789473684</v>
      </c>
      <c r="H94" s="4" t="s">
        <v>27</v>
      </c>
      <c r="I94" s="4" t="s">
        <v>27</v>
      </c>
      <c r="J94" t="s">
        <v>159</v>
      </c>
      <c r="K94" t="s">
        <v>161</v>
      </c>
      <c r="L94" t="s">
        <v>162</v>
      </c>
    </row>
    <row r="95" spans="1:9" ht="15.75">
      <c r="A95" t="s">
        <v>57</v>
      </c>
      <c r="B95">
        <v>1</v>
      </c>
      <c r="C95" s="5">
        <v>60</v>
      </c>
      <c r="D95" s="4" t="s">
        <v>27</v>
      </c>
      <c r="E95" s="4" t="s">
        <v>27</v>
      </c>
      <c r="F95" s="4">
        <v>6</v>
      </c>
      <c r="G95" s="3">
        <f>F95/C95</f>
        <v>0.1</v>
      </c>
      <c r="H95" s="4" t="s">
        <v>27</v>
      </c>
      <c r="I95" s="4" t="s">
        <v>27</v>
      </c>
    </row>
    <row r="96" spans="1:9" ht="15.75">
      <c r="A96" t="s">
        <v>19</v>
      </c>
      <c r="B96">
        <v>1</v>
      </c>
      <c r="C96" s="5">
        <v>40</v>
      </c>
      <c r="D96" s="4" t="s">
        <v>27</v>
      </c>
      <c r="E96" s="4" t="s">
        <v>27</v>
      </c>
      <c r="F96" s="4">
        <v>4</v>
      </c>
      <c r="G96" s="3">
        <f>F96/C96</f>
        <v>0.1</v>
      </c>
      <c r="H96" s="4" t="s">
        <v>27</v>
      </c>
      <c r="I96" s="4" t="s">
        <v>27</v>
      </c>
    </row>
    <row r="97" spans="1:10" ht="15.75">
      <c r="A97" t="s">
        <v>32</v>
      </c>
      <c r="B97">
        <v>1</v>
      </c>
      <c r="C97" s="5">
        <v>40</v>
      </c>
      <c r="D97" s="4" t="s">
        <v>27</v>
      </c>
      <c r="E97" s="4" t="s">
        <v>27</v>
      </c>
      <c r="F97" s="4">
        <v>4</v>
      </c>
      <c r="G97" s="3">
        <f>F97/C97</f>
        <v>0.1</v>
      </c>
      <c r="H97" s="4" t="s">
        <v>27</v>
      </c>
      <c r="I97" s="4" t="s">
        <v>27</v>
      </c>
      <c r="J97" t="s">
        <v>268</v>
      </c>
    </row>
    <row r="98" spans="1:9" ht="15.75">
      <c r="A98" t="s">
        <v>126</v>
      </c>
      <c r="B98">
        <v>1</v>
      </c>
      <c r="C98" s="5">
        <v>20</v>
      </c>
      <c r="D98" s="4">
        <v>0</v>
      </c>
      <c r="E98" s="4">
        <v>0</v>
      </c>
      <c r="F98" s="4">
        <v>2</v>
      </c>
      <c r="G98" s="3">
        <f>F98/C98</f>
        <v>0.1</v>
      </c>
      <c r="H98" s="4">
        <f>E98/C98</f>
        <v>0</v>
      </c>
      <c r="I98" s="4">
        <f>D98/C98</f>
        <v>0</v>
      </c>
    </row>
    <row r="99" spans="1:9" ht="15.75">
      <c r="A99" t="s">
        <v>127</v>
      </c>
      <c r="B99">
        <v>1</v>
      </c>
      <c r="C99" s="5">
        <v>52</v>
      </c>
      <c r="D99" s="4">
        <v>5000</v>
      </c>
      <c r="E99" s="4">
        <v>5000</v>
      </c>
      <c r="F99" s="4">
        <v>5</v>
      </c>
      <c r="G99" s="3">
        <f>F99/C99</f>
        <v>0.09615384615384616</v>
      </c>
      <c r="H99" s="4">
        <f>E99/C99</f>
        <v>96.15384615384616</v>
      </c>
      <c r="I99" s="4">
        <f>D99/C99</f>
        <v>96.15384615384616</v>
      </c>
    </row>
    <row r="100" spans="1:11" ht="15.75">
      <c r="A100" t="s">
        <v>154</v>
      </c>
      <c r="B100">
        <v>1</v>
      </c>
      <c r="C100" s="5">
        <v>55</v>
      </c>
      <c r="D100" s="4" t="s">
        <v>27</v>
      </c>
      <c r="E100" s="4" t="s">
        <v>27</v>
      </c>
      <c r="F100" s="4">
        <v>5</v>
      </c>
      <c r="G100" s="3">
        <f>F100/C100</f>
        <v>0.09090909090909091</v>
      </c>
      <c r="H100" s="4" t="s">
        <v>27</v>
      </c>
      <c r="I100" s="4" t="s">
        <v>27</v>
      </c>
      <c r="J100" t="s">
        <v>162</v>
      </c>
      <c r="K100" t="s">
        <v>156</v>
      </c>
    </row>
    <row r="101" spans="1:10" ht="15.75">
      <c r="A101" t="s">
        <v>202</v>
      </c>
      <c r="B101">
        <v>1</v>
      </c>
      <c r="C101" s="5">
        <v>45</v>
      </c>
      <c r="D101" s="4" t="s">
        <v>27</v>
      </c>
      <c r="E101" s="4" t="s">
        <v>27</v>
      </c>
      <c r="F101" s="4">
        <v>4</v>
      </c>
      <c r="G101" s="3">
        <f>F101/C101</f>
        <v>0.08888888888888889</v>
      </c>
      <c r="H101" s="4" t="s">
        <v>27</v>
      </c>
      <c r="I101" s="4" t="s">
        <v>27</v>
      </c>
      <c r="J101" t="s">
        <v>204</v>
      </c>
    </row>
    <row r="102" spans="1:9" ht="15.75">
      <c r="A102" t="s">
        <v>88</v>
      </c>
      <c r="B102">
        <v>1</v>
      </c>
      <c r="C102" s="5">
        <v>23</v>
      </c>
      <c r="D102" s="4" t="s">
        <v>27</v>
      </c>
      <c r="E102" s="4" t="s">
        <v>27</v>
      </c>
      <c r="F102" s="4">
        <v>2</v>
      </c>
      <c r="G102" s="3">
        <f>F102/C102</f>
        <v>0.08695652173913043</v>
      </c>
      <c r="H102" s="4" t="s">
        <v>27</v>
      </c>
      <c r="I102" s="4" t="s">
        <v>27</v>
      </c>
    </row>
    <row r="103" spans="1:9" ht="15.75">
      <c r="A103" t="s">
        <v>4</v>
      </c>
      <c r="B103">
        <v>1</v>
      </c>
      <c r="C103" s="5">
        <v>35</v>
      </c>
      <c r="D103" s="4" t="s">
        <v>27</v>
      </c>
      <c r="E103" s="4" t="s">
        <v>27</v>
      </c>
      <c r="F103" s="4">
        <v>3</v>
      </c>
      <c r="G103" s="3">
        <f>F103/C103</f>
        <v>0.08571428571428572</v>
      </c>
      <c r="H103" s="4" t="s">
        <v>27</v>
      </c>
      <c r="I103" s="4" t="s">
        <v>27</v>
      </c>
    </row>
    <row r="104" spans="1:9" ht="15.75">
      <c r="A104" t="s">
        <v>58</v>
      </c>
      <c r="B104">
        <v>1</v>
      </c>
      <c r="C104" s="5">
        <v>30</v>
      </c>
      <c r="D104" s="4" t="s">
        <v>27</v>
      </c>
      <c r="E104" s="4" t="s">
        <v>27</v>
      </c>
      <c r="F104" s="4">
        <v>2.5</v>
      </c>
      <c r="G104" s="3">
        <f>F104/C104</f>
        <v>0.08333333333333333</v>
      </c>
      <c r="H104" s="4" t="s">
        <v>27</v>
      </c>
      <c r="I104" s="4" t="s">
        <v>27</v>
      </c>
    </row>
    <row r="105" spans="1:11" ht="15.75">
      <c r="A105" t="s">
        <v>152</v>
      </c>
      <c r="B105">
        <v>1</v>
      </c>
      <c r="C105" s="5">
        <v>50</v>
      </c>
      <c r="D105" s="4" t="s">
        <v>27</v>
      </c>
      <c r="E105" s="4" t="s">
        <v>27</v>
      </c>
      <c r="F105" s="4">
        <v>4</v>
      </c>
      <c r="G105" s="3">
        <f>F105/C105</f>
        <v>0.08</v>
      </c>
      <c r="H105" s="4" t="s">
        <v>27</v>
      </c>
      <c r="I105" s="4" t="s">
        <v>27</v>
      </c>
      <c r="J105" t="s">
        <v>155</v>
      </c>
      <c r="K105" t="s">
        <v>156</v>
      </c>
    </row>
    <row r="106" spans="1:9" ht="15.75">
      <c r="A106" t="s">
        <v>93</v>
      </c>
      <c r="B106">
        <v>1</v>
      </c>
      <c r="C106" s="5">
        <v>25</v>
      </c>
      <c r="D106" s="4" t="s">
        <v>27</v>
      </c>
      <c r="E106" s="4" t="s">
        <v>27</v>
      </c>
      <c r="F106" s="4">
        <v>2</v>
      </c>
      <c r="G106" s="3">
        <f>F106/C106</f>
        <v>0.08</v>
      </c>
      <c r="H106" s="4" t="s">
        <v>27</v>
      </c>
      <c r="I106" s="4" t="s">
        <v>27</v>
      </c>
    </row>
    <row r="107" spans="1:10" ht="15.75">
      <c r="A107" t="s">
        <v>80</v>
      </c>
      <c r="B107">
        <v>1</v>
      </c>
      <c r="C107" s="5">
        <v>26</v>
      </c>
      <c r="D107" s="4">
        <v>0</v>
      </c>
      <c r="E107" s="4">
        <v>0</v>
      </c>
      <c r="F107" s="4">
        <v>2</v>
      </c>
      <c r="G107" s="3">
        <f>F107/C107</f>
        <v>0.07692307692307693</v>
      </c>
      <c r="H107" s="4">
        <f>E107/C107</f>
        <v>0</v>
      </c>
      <c r="I107" s="4">
        <f>D107/C107</f>
        <v>0</v>
      </c>
      <c r="J107" t="s">
        <v>81</v>
      </c>
    </row>
    <row r="108" spans="1:10" ht="15.75">
      <c r="A108" t="s">
        <v>247</v>
      </c>
      <c r="B108">
        <v>1</v>
      </c>
      <c r="C108" s="5">
        <v>40</v>
      </c>
      <c r="D108" s="4" t="s">
        <v>27</v>
      </c>
      <c r="E108" s="4" t="s">
        <v>27</v>
      </c>
      <c r="F108" s="4">
        <v>3</v>
      </c>
      <c r="G108" s="3">
        <f>F108/C108</f>
        <v>0.075</v>
      </c>
      <c r="H108" s="4" t="s">
        <v>27</v>
      </c>
      <c r="I108" s="4" t="s">
        <v>27</v>
      </c>
      <c r="J108" t="s">
        <v>248</v>
      </c>
    </row>
    <row r="109" spans="1:9" ht="15.75">
      <c r="A109" t="s">
        <v>132</v>
      </c>
      <c r="B109">
        <v>1</v>
      </c>
      <c r="C109" s="5">
        <v>40</v>
      </c>
      <c r="D109" s="4" t="s">
        <v>27</v>
      </c>
      <c r="E109" s="4" t="s">
        <v>27</v>
      </c>
      <c r="F109" s="4">
        <v>3</v>
      </c>
      <c r="G109" s="3">
        <f>F109/C109</f>
        <v>0.075</v>
      </c>
      <c r="H109" s="4" t="s">
        <v>27</v>
      </c>
      <c r="I109" s="4" t="s">
        <v>27</v>
      </c>
    </row>
    <row r="110" spans="1:9" ht="15.75">
      <c r="A110" t="s">
        <v>65</v>
      </c>
      <c r="B110">
        <v>1</v>
      </c>
      <c r="C110" s="5">
        <v>55</v>
      </c>
      <c r="D110" s="4" t="s">
        <v>27</v>
      </c>
      <c r="E110" s="4" t="s">
        <v>27</v>
      </c>
      <c r="F110" s="4">
        <v>4</v>
      </c>
      <c r="G110" s="3">
        <f>F110/C110</f>
        <v>0.07272727272727272</v>
      </c>
      <c r="H110" s="4" t="s">
        <v>27</v>
      </c>
      <c r="I110" s="4" t="s">
        <v>27</v>
      </c>
    </row>
    <row r="111" spans="1:12" ht="15.75">
      <c r="A111" t="s">
        <v>160</v>
      </c>
      <c r="B111">
        <v>1</v>
      </c>
      <c r="C111" s="5">
        <v>70</v>
      </c>
      <c r="D111" s="4" t="s">
        <v>27</v>
      </c>
      <c r="E111" s="4" t="s">
        <v>27</v>
      </c>
      <c r="F111" s="4">
        <v>5</v>
      </c>
      <c r="G111" s="3">
        <f>F111/C111</f>
        <v>0.07142857142857142</v>
      </c>
      <c r="H111" s="4" t="s">
        <v>27</v>
      </c>
      <c r="I111" s="4" t="s">
        <v>27</v>
      </c>
      <c r="J111" t="s">
        <v>159</v>
      </c>
      <c r="K111" t="s">
        <v>161</v>
      </c>
      <c r="L111" t="s">
        <v>162</v>
      </c>
    </row>
    <row r="112" spans="1:9" ht="15.75">
      <c r="A112" t="s">
        <v>36</v>
      </c>
      <c r="B112">
        <v>1</v>
      </c>
      <c r="C112" s="5">
        <v>30</v>
      </c>
      <c r="D112" s="4" t="s">
        <v>27</v>
      </c>
      <c r="E112" s="4" t="s">
        <v>27</v>
      </c>
      <c r="F112" s="4">
        <v>2</v>
      </c>
      <c r="G112" s="3">
        <f>F112/C112</f>
        <v>0.06666666666666667</v>
      </c>
      <c r="H112" s="4" t="s">
        <v>27</v>
      </c>
      <c r="I112" s="4" t="s">
        <v>27</v>
      </c>
    </row>
    <row r="113" spans="1:9" ht="15.75">
      <c r="A113" t="s">
        <v>19</v>
      </c>
      <c r="B113">
        <v>1</v>
      </c>
      <c r="C113" s="5">
        <v>30</v>
      </c>
      <c r="D113" s="4" t="s">
        <v>27</v>
      </c>
      <c r="E113" s="4" t="s">
        <v>27</v>
      </c>
      <c r="F113" s="4">
        <v>2</v>
      </c>
      <c r="G113" s="3">
        <f>F113/C113</f>
        <v>0.06666666666666667</v>
      </c>
      <c r="H113" s="4" t="s">
        <v>27</v>
      </c>
      <c r="I113" s="4" t="s">
        <v>27</v>
      </c>
    </row>
    <row r="114" spans="1:9" ht="15.75">
      <c r="A114" t="s">
        <v>126</v>
      </c>
      <c r="B114">
        <v>1</v>
      </c>
      <c r="C114" s="5">
        <v>15</v>
      </c>
      <c r="D114" s="4">
        <v>0</v>
      </c>
      <c r="E114" s="4">
        <v>0</v>
      </c>
      <c r="F114" s="4">
        <v>1</v>
      </c>
      <c r="G114" s="3">
        <f>F114/C114</f>
        <v>0.06666666666666667</v>
      </c>
      <c r="H114" s="4">
        <f>E114/C114</f>
        <v>0</v>
      </c>
      <c r="I114" s="4">
        <f>D114/C114</f>
        <v>0</v>
      </c>
    </row>
    <row r="115" spans="1:9" ht="15.75">
      <c r="A115" t="s">
        <v>64</v>
      </c>
      <c r="B115">
        <v>1</v>
      </c>
      <c r="C115" s="5">
        <v>50</v>
      </c>
      <c r="D115" s="4" t="s">
        <v>27</v>
      </c>
      <c r="E115" s="4" t="s">
        <v>27</v>
      </c>
      <c r="F115" s="4">
        <v>3</v>
      </c>
      <c r="G115" s="3">
        <f>F115/C115</f>
        <v>0.06</v>
      </c>
      <c r="H115" s="4" t="s">
        <v>27</v>
      </c>
      <c r="I115" s="4" t="s">
        <v>27</v>
      </c>
    </row>
    <row r="116" spans="1:10" ht="15.75">
      <c r="A116" t="s">
        <v>31</v>
      </c>
      <c r="B116">
        <v>1</v>
      </c>
      <c r="C116" s="5">
        <v>35</v>
      </c>
      <c r="D116" s="4" t="s">
        <v>27</v>
      </c>
      <c r="E116" s="4" t="s">
        <v>27</v>
      </c>
      <c r="F116" s="4">
        <v>2</v>
      </c>
      <c r="G116" s="3">
        <f>F116/C116</f>
        <v>0.05714285714285714</v>
      </c>
      <c r="H116" s="4" t="s">
        <v>27</v>
      </c>
      <c r="I116" s="4" t="s">
        <v>27</v>
      </c>
      <c r="J116" t="s">
        <v>268</v>
      </c>
    </row>
    <row r="117" spans="1:9" ht="15.75">
      <c r="A117" t="s">
        <v>43</v>
      </c>
      <c r="B117">
        <v>1</v>
      </c>
      <c r="C117" s="5">
        <v>35</v>
      </c>
      <c r="D117" s="4" t="s">
        <v>27</v>
      </c>
      <c r="E117" s="4" t="s">
        <v>27</v>
      </c>
      <c r="F117" s="4">
        <v>2</v>
      </c>
      <c r="G117" s="3">
        <f>F117/C117</f>
        <v>0.05714285714285714</v>
      </c>
      <c r="H117" s="4" t="s">
        <v>27</v>
      </c>
      <c r="I117" s="4" t="s">
        <v>27</v>
      </c>
    </row>
    <row r="118" spans="1:11" ht="15.75">
      <c r="A118" t="s">
        <v>151</v>
      </c>
      <c r="B118">
        <v>1</v>
      </c>
      <c r="C118" s="5">
        <v>35</v>
      </c>
      <c r="D118" s="4" t="s">
        <v>27</v>
      </c>
      <c r="E118" s="4" t="s">
        <v>27</v>
      </c>
      <c r="F118" s="4">
        <v>2</v>
      </c>
      <c r="G118" s="3">
        <f>F118/C118</f>
        <v>0.05714285714285714</v>
      </c>
      <c r="H118" s="4" t="s">
        <v>27</v>
      </c>
      <c r="I118" s="4" t="s">
        <v>27</v>
      </c>
      <c r="J118" t="s">
        <v>155</v>
      </c>
      <c r="K118" t="s">
        <v>156</v>
      </c>
    </row>
    <row r="119" spans="1:12" ht="15.75">
      <c r="A119" t="s">
        <v>243</v>
      </c>
      <c r="B119">
        <v>4</v>
      </c>
      <c r="C119" s="5">
        <v>150</v>
      </c>
      <c r="D119" s="4" t="s">
        <v>27</v>
      </c>
      <c r="E119" s="4" t="s">
        <v>27</v>
      </c>
      <c r="F119" s="4">
        <v>8</v>
      </c>
      <c r="G119" s="3">
        <f>F119/C119</f>
        <v>0.05333333333333334</v>
      </c>
      <c r="H119" s="4" t="s">
        <v>27</v>
      </c>
      <c r="I119" s="4" t="s">
        <v>27</v>
      </c>
      <c r="J119" t="s">
        <v>242</v>
      </c>
      <c r="L119" t="s">
        <v>231</v>
      </c>
    </row>
    <row r="120" spans="1:9" ht="15.75">
      <c r="A120" t="s">
        <v>198</v>
      </c>
      <c r="B120">
        <v>1</v>
      </c>
      <c r="C120" s="5">
        <v>40</v>
      </c>
      <c r="D120" s="4" t="s">
        <v>27</v>
      </c>
      <c r="E120" s="4" t="s">
        <v>27</v>
      </c>
      <c r="F120" s="4">
        <v>2</v>
      </c>
      <c r="G120" s="3">
        <f>F120/C120</f>
        <v>0.05</v>
      </c>
      <c r="H120" s="4" t="s">
        <v>27</v>
      </c>
      <c r="I120" s="4" t="s">
        <v>27</v>
      </c>
    </row>
    <row r="121" spans="1:9" ht="15.75">
      <c r="A121" t="s">
        <v>107</v>
      </c>
      <c r="B121">
        <v>1</v>
      </c>
      <c r="C121" s="5">
        <v>20</v>
      </c>
      <c r="D121" s="4" t="s">
        <v>27</v>
      </c>
      <c r="E121" s="4" t="s">
        <v>27</v>
      </c>
      <c r="F121" s="4">
        <v>1</v>
      </c>
      <c r="G121" s="3">
        <f>F121/C121</f>
        <v>0.05</v>
      </c>
      <c r="H121" s="4" t="s">
        <v>27</v>
      </c>
      <c r="I121" s="4" t="s">
        <v>27</v>
      </c>
    </row>
    <row r="122" spans="1:10" ht="15.75">
      <c r="A122" t="s">
        <v>14</v>
      </c>
      <c r="B122">
        <v>1</v>
      </c>
      <c r="C122" s="5">
        <v>20</v>
      </c>
      <c r="D122" s="4" t="s">
        <v>27</v>
      </c>
      <c r="E122" s="4" t="s">
        <v>27</v>
      </c>
      <c r="F122" s="4">
        <v>1</v>
      </c>
      <c r="G122" s="3">
        <f>F122/C122</f>
        <v>0.05</v>
      </c>
      <c r="H122" s="4" t="s">
        <v>27</v>
      </c>
      <c r="I122" s="4" t="s">
        <v>27</v>
      </c>
      <c r="J122" t="s">
        <v>91</v>
      </c>
    </row>
    <row r="123" spans="1:9" ht="15.75">
      <c r="A123" t="s">
        <v>79</v>
      </c>
      <c r="B123">
        <v>1</v>
      </c>
      <c r="C123" s="5">
        <v>22</v>
      </c>
      <c r="D123" s="4">
        <v>0</v>
      </c>
      <c r="E123" s="4">
        <v>0</v>
      </c>
      <c r="F123" s="4">
        <v>1</v>
      </c>
      <c r="G123" s="3">
        <f>F123/C123</f>
        <v>0.045454545454545456</v>
      </c>
      <c r="H123" s="4">
        <f>E123/C123</f>
        <v>0</v>
      </c>
      <c r="I123" s="4">
        <f>D123/C123</f>
        <v>0</v>
      </c>
    </row>
    <row r="124" spans="1:12" ht="15.75">
      <c r="A124" t="s">
        <v>232</v>
      </c>
      <c r="B124">
        <v>1</v>
      </c>
      <c r="C124" s="5">
        <v>45</v>
      </c>
      <c r="D124" s="4" t="s">
        <v>27</v>
      </c>
      <c r="E124" s="4" t="s">
        <v>27</v>
      </c>
      <c r="F124" s="4">
        <v>2</v>
      </c>
      <c r="G124" s="3">
        <f>F124/C124</f>
        <v>0.044444444444444446</v>
      </c>
      <c r="H124" s="4" t="s">
        <v>27</v>
      </c>
      <c r="I124" s="4" t="s">
        <v>27</v>
      </c>
      <c r="J124" t="s">
        <v>233</v>
      </c>
      <c r="L124" t="s">
        <v>231</v>
      </c>
    </row>
    <row r="125" spans="1:9" ht="15.75">
      <c r="A125" t="s">
        <v>126</v>
      </c>
      <c r="B125">
        <v>1</v>
      </c>
      <c r="C125" s="5">
        <v>12</v>
      </c>
      <c r="D125" s="4">
        <v>0</v>
      </c>
      <c r="E125" s="4">
        <v>0</v>
      </c>
      <c r="F125" s="4">
        <v>0.5</v>
      </c>
      <c r="G125" s="3">
        <f>F125/C125</f>
        <v>0.041666666666666664</v>
      </c>
      <c r="H125" s="4">
        <f>E125/C125</f>
        <v>0</v>
      </c>
      <c r="I125" s="4">
        <f>D125/C125</f>
        <v>0</v>
      </c>
    </row>
    <row r="126" spans="1:9" ht="15.75">
      <c r="A126" t="s">
        <v>57</v>
      </c>
      <c r="B126">
        <v>1</v>
      </c>
      <c r="C126" s="5">
        <v>25</v>
      </c>
      <c r="D126" s="4" t="s">
        <v>27</v>
      </c>
      <c r="E126" s="4" t="s">
        <v>27</v>
      </c>
      <c r="F126" s="4">
        <v>1</v>
      </c>
      <c r="G126" s="3">
        <f>F126/C126</f>
        <v>0.04</v>
      </c>
      <c r="H126" s="4" t="s">
        <v>27</v>
      </c>
      <c r="I126" s="4" t="s">
        <v>27</v>
      </c>
    </row>
    <row r="127" spans="1:9" ht="15.75">
      <c r="A127" t="s">
        <v>106</v>
      </c>
      <c r="B127">
        <v>1</v>
      </c>
      <c r="C127" s="5">
        <v>13</v>
      </c>
      <c r="D127" s="4" t="s">
        <v>27</v>
      </c>
      <c r="E127" s="4" t="s">
        <v>27</v>
      </c>
      <c r="F127" s="4">
        <v>0.5</v>
      </c>
      <c r="G127" s="3">
        <f>F127/C127</f>
        <v>0.038461538461538464</v>
      </c>
      <c r="H127" s="4" t="s">
        <v>27</v>
      </c>
      <c r="I127" s="4" t="s">
        <v>27</v>
      </c>
    </row>
    <row r="128" spans="1:9" ht="15.75">
      <c r="A128" t="s">
        <v>63</v>
      </c>
      <c r="B128">
        <v>1</v>
      </c>
      <c r="C128" s="5">
        <v>40</v>
      </c>
      <c r="D128" s="4" t="s">
        <v>27</v>
      </c>
      <c r="E128" s="4" t="s">
        <v>27</v>
      </c>
      <c r="F128" s="4">
        <v>1.5</v>
      </c>
      <c r="G128" s="3">
        <f>F128/C128</f>
        <v>0.0375</v>
      </c>
      <c r="H128" s="4" t="s">
        <v>27</v>
      </c>
      <c r="I128" s="4" t="s">
        <v>27</v>
      </c>
    </row>
    <row r="129" spans="1:12" ht="15.75">
      <c r="A129" t="s">
        <v>165</v>
      </c>
      <c r="B129">
        <v>1</v>
      </c>
      <c r="C129" s="5">
        <v>30</v>
      </c>
      <c r="D129" s="4" t="s">
        <v>27</v>
      </c>
      <c r="E129" s="4" t="s">
        <v>27</v>
      </c>
      <c r="F129" s="4">
        <v>1</v>
      </c>
      <c r="G129" s="3">
        <f>F129/C129</f>
        <v>0.03333333333333333</v>
      </c>
      <c r="H129" s="4" t="s">
        <v>27</v>
      </c>
      <c r="I129" s="4" t="s">
        <v>27</v>
      </c>
      <c r="J129" t="s">
        <v>159</v>
      </c>
      <c r="K129" t="s">
        <v>167</v>
      </c>
      <c r="L129" t="s">
        <v>170</v>
      </c>
    </row>
    <row r="130" spans="1:10" ht="15.75">
      <c r="A130" t="s">
        <v>29</v>
      </c>
      <c r="B130">
        <v>1</v>
      </c>
      <c r="C130" s="5">
        <v>30</v>
      </c>
      <c r="D130" s="4" t="s">
        <v>27</v>
      </c>
      <c r="E130" s="4" t="s">
        <v>27</v>
      </c>
      <c r="F130" s="4">
        <v>1</v>
      </c>
      <c r="G130" s="3">
        <f>F130/C130</f>
        <v>0.03333333333333333</v>
      </c>
      <c r="H130" s="4" t="s">
        <v>27</v>
      </c>
      <c r="I130" s="4" t="s">
        <v>27</v>
      </c>
      <c r="J130" t="s">
        <v>261</v>
      </c>
    </row>
    <row r="131" spans="1:9" ht="15.75">
      <c r="A131" t="s">
        <v>126</v>
      </c>
      <c r="B131">
        <v>1</v>
      </c>
      <c r="C131" s="5">
        <v>9</v>
      </c>
      <c r="D131" s="4">
        <v>0</v>
      </c>
      <c r="E131" s="4">
        <v>0</v>
      </c>
      <c r="F131" s="4">
        <v>0.3</v>
      </c>
      <c r="G131" s="3">
        <f>F131/C131</f>
        <v>0.03333333333333333</v>
      </c>
      <c r="H131" s="4">
        <f>E131/C131</f>
        <v>0</v>
      </c>
      <c r="I131" s="4">
        <f>D131/C131</f>
        <v>0</v>
      </c>
    </row>
    <row r="132" spans="1:9" ht="15.75">
      <c r="A132" t="s">
        <v>78</v>
      </c>
      <c r="B132">
        <v>1</v>
      </c>
      <c r="C132" s="5">
        <v>16</v>
      </c>
      <c r="D132" s="4">
        <v>0</v>
      </c>
      <c r="E132" s="4">
        <v>0</v>
      </c>
      <c r="F132" s="4">
        <v>0.5</v>
      </c>
      <c r="G132" s="3">
        <f>F132/C132</f>
        <v>0.03125</v>
      </c>
      <c r="H132" s="4">
        <f>E132/C132</f>
        <v>0</v>
      </c>
      <c r="I132" s="4">
        <f>D132/C132</f>
        <v>0</v>
      </c>
    </row>
    <row r="133" spans="1:9" ht="15.75">
      <c r="A133" t="s">
        <v>252</v>
      </c>
      <c r="B133">
        <v>1</v>
      </c>
      <c r="C133" s="5">
        <v>65</v>
      </c>
      <c r="D133" s="4" t="s">
        <v>27</v>
      </c>
      <c r="E133" s="4" t="s">
        <v>27</v>
      </c>
      <c r="F133" s="4">
        <v>2</v>
      </c>
      <c r="G133" s="3">
        <f>F133/C133</f>
        <v>0.03076923076923077</v>
      </c>
      <c r="H133" s="4" t="s">
        <v>27</v>
      </c>
      <c r="I133" s="4" t="s">
        <v>27</v>
      </c>
    </row>
    <row r="134" spans="1:9" ht="15.75">
      <c r="A134" t="s">
        <v>250</v>
      </c>
      <c r="B134">
        <v>1</v>
      </c>
      <c r="C134" s="5">
        <v>65</v>
      </c>
      <c r="D134" s="4" t="s">
        <v>27</v>
      </c>
      <c r="E134" s="4" t="s">
        <v>27</v>
      </c>
      <c r="F134" s="4">
        <v>2</v>
      </c>
      <c r="G134" s="3">
        <f>F134/C134</f>
        <v>0.03076923076923077</v>
      </c>
      <c r="H134" s="4" t="s">
        <v>27</v>
      </c>
      <c r="I134" s="4" t="s">
        <v>27</v>
      </c>
    </row>
    <row r="135" spans="1:10" ht="15.75">
      <c r="A135" t="s">
        <v>138</v>
      </c>
      <c r="B135">
        <v>4</v>
      </c>
      <c r="C135" s="5">
        <v>90</v>
      </c>
      <c r="D135" s="4" t="s">
        <v>27</v>
      </c>
      <c r="E135" s="4" t="s">
        <v>27</v>
      </c>
      <c r="F135" s="4">
        <v>2</v>
      </c>
      <c r="G135" s="3">
        <f>F135/C135</f>
        <v>0.022222222222222223</v>
      </c>
      <c r="H135" s="4" t="s">
        <v>27</v>
      </c>
      <c r="I135" s="4" t="s">
        <v>27</v>
      </c>
      <c r="J135" t="s">
        <v>136</v>
      </c>
    </row>
    <row r="136" spans="1:12" ht="15.75">
      <c r="A136" t="s">
        <v>158</v>
      </c>
      <c r="B136">
        <v>1</v>
      </c>
      <c r="C136" s="5">
        <v>45</v>
      </c>
      <c r="D136" s="4" t="s">
        <v>27</v>
      </c>
      <c r="E136" s="4" t="s">
        <v>27</v>
      </c>
      <c r="F136" s="4">
        <v>1</v>
      </c>
      <c r="G136" s="3">
        <f>F136/C136</f>
        <v>0.022222222222222223</v>
      </c>
      <c r="H136" s="4" t="s">
        <v>27</v>
      </c>
      <c r="I136" s="4" t="s">
        <v>27</v>
      </c>
      <c r="J136" t="s">
        <v>159</v>
      </c>
      <c r="K136" t="s">
        <v>161</v>
      </c>
      <c r="L136" t="s">
        <v>162</v>
      </c>
    </row>
    <row r="137" spans="1:9" ht="15.75">
      <c r="A137" t="s">
        <v>19</v>
      </c>
      <c r="B137">
        <v>1</v>
      </c>
      <c r="C137" s="5">
        <v>25</v>
      </c>
      <c r="D137" s="4" t="s">
        <v>27</v>
      </c>
      <c r="E137" s="4" t="s">
        <v>27</v>
      </c>
      <c r="F137" s="4">
        <v>0.5</v>
      </c>
      <c r="G137" s="3">
        <f>F137/C137</f>
        <v>0.02</v>
      </c>
      <c r="H137" s="4" t="s">
        <v>27</v>
      </c>
      <c r="I137" s="4" t="s">
        <v>27</v>
      </c>
    </row>
    <row r="138" spans="1:10" ht="15.75">
      <c r="A138" t="s">
        <v>128</v>
      </c>
      <c r="B138">
        <v>1</v>
      </c>
      <c r="C138" s="5">
        <v>30</v>
      </c>
      <c r="D138" s="4" t="s">
        <v>27</v>
      </c>
      <c r="E138" s="4" t="s">
        <v>27</v>
      </c>
      <c r="F138" s="4">
        <v>0.5</v>
      </c>
      <c r="G138" s="3">
        <f>F138/C138</f>
        <v>0.016666666666666666</v>
      </c>
      <c r="H138" s="4" t="s">
        <v>27</v>
      </c>
      <c r="I138" s="4" t="s">
        <v>27</v>
      </c>
      <c r="J138" t="s">
        <v>130</v>
      </c>
    </row>
    <row r="139" spans="1:9" ht="15.75">
      <c r="A139" t="s">
        <v>126</v>
      </c>
      <c r="B139">
        <v>1</v>
      </c>
      <c r="C139" s="5">
        <v>6</v>
      </c>
      <c r="D139" s="4">
        <v>0</v>
      </c>
      <c r="E139" s="4">
        <v>0</v>
      </c>
      <c r="F139" s="4">
        <v>0.1</v>
      </c>
      <c r="G139" s="3">
        <f>F139/C139</f>
        <v>0.016666666666666666</v>
      </c>
      <c r="H139" s="4">
        <f>E139/C139</f>
        <v>0</v>
      </c>
      <c r="I139" s="4">
        <f>D139/C139</f>
        <v>0</v>
      </c>
    </row>
    <row r="140" spans="1:9" ht="15.75">
      <c r="A140" t="s">
        <v>62</v>
      </c>
      <c r="B140">
        <v>1</v>
      </c>
      <c r="C140" s="5">
        <v>35</v>
      </c>
      <c r="D140" s="4" t="s">
        <v>27</v>
      </c>
      <c r="E140" s="4" t="s">
        <v>27</v>
      </c>
      <c r="F140" s="4">
        <v>0.5</v>
      </c>
      <c r="G140" s="3">
        <f>F140/C140</f>
        <v>0.014285714285714285</v>
      </c>
      <c r="H140" s="4" t="s">
        <v>27</v>
      </c>
      <c r="I140" s="4" t="s">
        <v>27</v>
      </c>
    </row>
    <row r="141" spans="1:9" ht="15.75">
      <c r="A141" t="s">
        <v>61</v>
      </c>
      <c r="B141">
        <v>1</v>
      </c>
      <c r="C141" s="5">
        <v>19</v>
      </c>
      <c r="D141" s="4">
        <v>750</v>
      </c>
      <c r="E141" s="4">
        <v>1000</v>
      </c>
      <c r="F141" s="4">
        <v>0.25</v>
      </c>
      <c r="G141" s="3">
        <f>F141/C141</f>
        <v>0.013157894736842105</v>
      </c>
      <c r="H141" s="4">
        <f>E141/C141</f>
        <v>52.63157894736842</v>
      </c>
      <c r="I141" s="4">
        <f>D141/C141</f>
        <v>39.473684210526315</v>
      </c>
    </row>
    <row r="142" spans="1:10" ht="15.75">
      <c r="A142" t="s">
        <v>251</v>
      </c>
      <c r="B142">
        <v>1</v>
      </c>
      <c r="C142" s="5">
        <v>50</v>
      </c>
      <c r="D142" s="4" t="s">
        <v>27</v>
      </c>
      <c r="E142" s="4" t="s">
        <v>27</v>
      </c>
      <c r="F142" s="4">
        <v>0.5</v>
      </c>
      <c r="G142" s="3">
        <f>F142/C142</f>
        <v>0.01</v>
      </c>
      <c r="H142" s="4" t="s">
        <v>27</v>
      </c>
      <c r="I142" s="4" t="s">
        <v>27</v>
      </c>
      <c r="J142" t="s">
        <v>249</v>
      </c>
    </row>
    <row r="143" spans="1:9" ht="15.75">
      <c r="A143" t="s">
        <v>77</v>
      </c>
      <c r="B143">
        <v>1</v>
      </c>
      <c r="C143" s="5">
        <v>10</v>
      </c>
      <c r="D143" s="4">
        <v>0</v>
      </c>
      <c r="E143" s="4">
        <v>0</v>
      </c>
      <c r="F143" s="4">
        <v>0.1</v>
      </c>
      <c r="G143" s="3">
        <f>F143/C143</f>
        <v>0.01</v>
      </c>
      <c r="H143" s="4">
        <f>E143/C143</f>
        <v>0</v>
      </c>
      <c r="I143" s="4">
        <f>D143/C143</f>
        <v>0</v>
      </c>
    </row>
    <row r="144" spans="1:9" ht="15.75">
      <c r="A144" t="s">
        <v>60</v>
      </c>
      <c r="B144">
        <v>1</v>
      </c>
      <c r="C144" s="5">
        <v>15</v>
      </c>
      <c r="D144" s="4">
        <v>500</v>
      </c>
      <c r="E144" s="4">
        <v>100</v>
      </c>
      <c r="F144" s="4">
        <v>0.1</v>
      </c>
      <c r="G144" s="3">
        <f>F144/C144</f>
        <v>0.006666666666666667</v>
      </c>
      <c r="H144" s="4">
        <f>E144/C144</f>
        <v>6.666666666666667</v>
      </c>
      <c r="I144" s="4">
        <f>D144/C144</f>
        <v>33.333333333333336</v>
      </c>
    </row>
    <row r="145" spans="1:9" ht="15.75">
      <c r="A145" t="s">
        <v>59</v>
      </c>
      <c r="B145">
        <v>1</v>
      </c>
      <c r="C145" s="5">
        <v>20</v>
      </c>
      <c r="D145" s="4" t="s">
        <v>27</v>
      </c>
      <c r="E145" s="4" t="s">
        <v>27</v>
      </c>
      <c r="F145" s="4">
        <v>0.1</v>
      </c>
      <c r="G145" s="3">
        <f>F145/C145</f>
        <v>0.005</v>
      </c>
      <c r="H145" s="4" t="s">
        <v>27</v>
      </c>
      <c r="I145" s="4" t="s">
        <v>27</v>
      </c>
    </row>
    <row r="146" spans="1:10" ht="15.75">
      <c r="A146" t="s">
        <v>19</v>
      </c>
      <c r="B146">
        <v>1</v>
      </c>
      <c r="C146" s="5">
        <v>20</v>
      </c>
      <c r="D146" s="4" t="s">
        <v>27</v>
      </c>
      <c r="E146" s="4" t="s">
        <v>27</v>
      </c>
      <c r="F146" s="4">
        <v>0.1</v>
      </c>
      <c r="G146" s="3">
        <f>F146/C146</f>
        <v>0.005</v>
      </c>
      <c r="H146" s="4" t="s">
        <v>27</v>
      </c>
      <c r="I146" s="4" t="s">
        <v>27</v>
      </c>
      <c r="J146" t="s">
        <v>56</v>
      </c>
    </row>
    <row r="147" spans="1:14" ht="15.75">
      <c r="A147" t="s">
        <v>278</v>
      </c>
      <c r="B147">
        <v>4</v>
      </c>
      <c r="C147" s="5">
        <v>180</v>
      </c>
      <c r="D147" s="4" t="s">
        <v>27</v>
      </c>
      <c r="E147" s="4" t="s">
        <v>27</v>
      </c>
      <c r="F147" s="4">
        <v>0</v>
      </c>
      <c r="G147" s="3">
        <f>F147/C147</f>
        <v>0</v>
      </c>
      <c r="H147" s="4" t="s">
        <v>27</v>
      </c>
      <c r="I147" s="4" t="s">
        <v>27</v>
      </c>
      <c r="J147" t="s">
        <v>180</v>
      </c>
      <c r="K147" t="s">
        <v>136</v>
      </c>
      <c r="L147" t="s">
        <v>145</v>
      </c>
      <c r="M147" t="s">
        <v>280</v>
      </c>
      <c r="N147" t="s">
        <v>174</v>
      </c>
    </row>
    <row r="148" spans="1:13" ht="15.75">
      <c r="A148" t="s">
        <v>181</v>
      </c>
      <c r="B148">
        <v>4</v>
      </c>
      <c r="C148" s="5">
        <v>160</v>
      </c>
      <c r="D148" s="4" t="s">
        <v>27</v>
      </c>
      <c r="E148" s="4" t="s">
        <v>27</v>
      </c>
      <c r="F148" s="4">
        <v>0</v>
      </c>
      <c r="G148" s="3">
        <f>F148/C148</f>
        <v>0</v>
      </c>
      <c r="H148" s="4" t="s">
        <v>27</v>
      </c>
      <c r="I148" s="4" t="s">
        <v>27</v>
      </c>
      <c r="J148" t="s">
        <v>184</v>
      </c>
      <c r="K148" t="s">
        <v>185</v>
      </c>
      <c r="L148" t="s">
        <v>187</v>
      </c>
      <c r="M148" t="s">
        <v>188</v>
      </c>
    </row>
    <row r="149" spans="1:12" ht="15.75">
      <c r="A149" t="s">
        <v>142</v>
      </c>
      <c r="B149">
        <v>4</v>
      </c>
      <c r="C149" s="5">
        <v>160</v>
      </c>
      <c r="D149" s="4" t="s">
        <v>27</v>
      </c>
      <c r="E149" s="4" t="s">
        <v>27</v>
      </c>
      <c r="F149" s="4">
        <v>0</v>
      </c>
      <c r="G149" s="3">
        <f>F149/C149</f>
        <v>0</v>
      </c>
      <c r="H149" s="4" t="s">
        <v>27</v>
      </c>
      <c r="I149" s="4" t="s">
        <v>27</v>
      </c>
      <c r="J149" t="s">
        <v>145</v>
      </c>
      <c r="K149" t="s">
        <v>148</v>
      </c>
      <c r="L149" t="s">
        <v>277</v>
      </c>
    </row>
    <row r="150" spans="1:13" ht="15.75">
      <c r="A150" t="s">
        <v>216</v>
      </c>
      <c r="B150">
        <v>4</v>
      </c>
      <c r="C150" s="5">
        <v>120</v>
      </c>
      <c r="D150" s="4" t="s">
        <v>27</v>
      </c>
      <c r="E150" s="4" t="s">
        <v>27</v>
      </c>
      <c r="F150" s="4">
        <v>0</v>
      </c>
      <c r="G150" s="3">
        <f>F150/C150</f>
        <v>0</v>
      </c>
      <c r="H150" s="4" t="s">
        <v>27</v>
      </c>
      <c r="I150" s="4" t="s">
        <v>27</v>
      </c>
      <c r="J150" t="s">
        <v>217</v>
      </c>
      <c r="K150" t="s">
        <v>214</v>
      </c>
      <c r="L150" t="s">
        <v>218</v>
      </c>
      <c r="M150" t="s">
        <v>219</v>
      </c>
    </row>
    <row r="151" spans="1:12" ht="15.75">
      <c r="A151" t="s">
        <v>274</v>
      </c>
      <c r="B151">
        <v>1</v>
      </c>
      <c r="C151" s="5">
        <v>75</v>
      </c>
      <c r="D151" s="4" t="s">
        <v>27</v>
      </c>
      <c r="E151" s="4" t="s">
        <v>27</v>
      </c>
      <c r="F151" s="4">
        <v>0</v>
      </c>
      <c r="G151" s="3">
        <f>F151/C151</f>
        <v>0</v>
      </c>
      <c r="H151" s="4" t="s">
        <v>27</v>
      </c>
      <c r="I151" s="4" t="s">
        <v>27</v>
      </c>
      <c r="J151" t="s">
        <v>145</v>
      </c>
      <c r="K151" t="s">
        <v>148</v>
      </c>
      <c r="L151" t="s">
        <v>167</v>
      </c>
    </row>
    <row r="152" spans="1:10" ht="15.75">
      <c r="A152" t="s">
        <v>181</v>
      </c>
      <c r="B152">
        <v>1</v>
      </c>
      <c r="C152" s="5">
        <v>70</v>
      </c>
      <c r="D152" s="4" t="s">
        <v>27</v>
      </c>
      <c r="E152" s="4" t="s">
        <v>27</v>
      </c>
      <c r="F152" s="4">
        <v>0</v>
      </c>
      <c r="G152" s="3">
        <f>F152/C152</f>
        <v>0</v>
      </c>
      <c r="H152" s="4" t="s">
        <v>27</v>
      </c>
      <c r="I152" s="4" t="s">
        <v>27</v>
      </c>
      <c r="J152" t="s">
        <v>183</v>
      </c>
    </row>
    <row r="153" spans="1:10" ht="15.75">
      <c r="A153" t="s">
        <v>177</v>
      </c>
      <c r="B153">
        <v>4</v>
      </c>
      <c r="C153" s="5">
        <v>60</v>
      </c>
      <c r="D153" s="4" t="s">
        <v>27</v>
      </c>
      <c r="E153" s="4" t="s">
        <v>27</v>
      </c>
      <c r="F153" s="4">
        <v>0</v>
      </c>
      <c r="G153" s="3">
        <f>F153/C153</f>
        <v>0</v>
      </c>
      <c r="H153" s="4" t="s">
        <v>27</v>
      </c>
      <c r="I153" s="4" t="s">
        <v>27</v>
      </c>
      <c r="J153" t="s">
        <v>178</v>
      </c>
    </row>
    <row r="154" spans="1:12" ht="15.75">
      <c r="A154" t="s">
        <v>171</v>
      </c>
      <c r="B154">
        <v>1</v>
      </c>
      <c r="C154" s="5">
        <v>55</v>
      </c>
      <c r="D154" s="4" t="s">
        <v>27</v>
      </c>
      <c r="E154" s="4" t="s">
        <v>27</v>
      </c>
      <c r="F154" s="4">
        <v>0</v>
      </c>
      <c r="G154" s="3">
        <f>F154/C154</f>
        <v>0</v>
      </c>
      <c r="H154" s="4" t="s">
        <v>27</v>
      </c>
      <c r="I154" s="4" t="s">
        <v>27</v>
      </c>
      <c r="J154" t="s">
        <v>145</v>
      </c>
      <c r="K154" t="s">
        <v>161</v>
      </c>
      <c r="L154" t="s">
        <v>174</v>
      </c>
    </row>
    <row r="155" spans="1:9" ht="15.75">
      <c r="A155" t="s">
        <v>259</v>
      </c>
      <c r="B155">
        <v>1</v>
      </c>
      <c r="C155" s="5">
        <v>30</v>
      </c>
      <c r="D155" s="4" t="s">
        <v>27</v>
      </c>
      <c r="E155" s="4" t="s">
        <v>27</v>
      </c>
      <c r="F155" s="4">
        <v>0</v>
      </c>
      <c r="G155" s="3">
        <f>F155/C155</f>
        <v>0</v>
      </c>
      <c r="H155" s="4" t="s">
        <v>27</v>
      </c>
      <c r="I155" s="4" t="s">
        <v>27</v>
      </c>
    </row>
    <row r="156" spans="1:11" ht="15.75">
      <c r="A156" t="s">
        <v>163</v>
      </c>
      <c r="B156">
        <v>1</v>
      </c>
      <c r="C156" s="5">
        <v>25</v>
      </c>
      <c r="D156" s="4" t="s">
        <v>27</v>
      </c>
      <c r="E156" s="4" t="s">
        <v>27</v>
      </c>
      <c r="F156" s="4">
        <v>0</v>
      </c>
      <c r="G156" s="3">
        <f>F156/C156</f>
        <v>0</v>
      </c>
      <c r="H156" s="4" t="s">
        <v>27</v>
      </c>
      <c r="I156" s="4" t="s">
        <v>27</v>
      </c>
      <c r="J156" t="s">
        <v>167</v>
      </c>
      <c r="K156" t="s">
        <v>164</v>
      </c>
    </row>
    <row r="157" spans="1:9" ht="15.75">
      <c r="A157" t="s">
        <v>35</v>
      </c>
      <c r="B157">
        <v>1</v>
      </c>
      <c r="C157" s="5">
        <v>25</v>
      </c>
      <c r="D157" s="4" t="s">
        <v>27</v>
      </c>
      <c r="E157" s="4" t="s">
        <v>27</v>
      </c>
      <c r="F157" s="4">
        <v>0</v>
      </c>
      <c r="G157" s="3">
        <f>F157/C157</f>
        <v>0</v>
      </c>
      <c r="H157" s="4" t="s">
        <v>27</v>
      </c>
      <c r="I157" s="4" t="s">
        <v>27</v>
      </c>
    </row>
    <row r="158" spans="1:9" ht="15.75">
      <c r="A158" t="s">
        <v>46</v>
      </c>
      <c r="B158">
        <v>1</v>
      </c>
      <c r="C158" s="5">
        <v>25</v>
      </c>
      <c r="D158" s="4" t="s">
        <v>27</v>
      </c>
      <c r="E158" s="4" t="s">
        <v>27</v>
      </c>
      <c r="F158" s="4">
        <v>0</v>
      </c>
      <c r="G158" s="3">
        <f>F158/C158</f>
        <v>0</v>
      </c>
      <c r="H158" s="4" t="s">
        <v>27</v>
      </c>
      <c r="I158" s="4" t="s">
        <v>27</v>
      </c>
    </row>
    <row r="159" spans="1:11" ht="15.75">
      <c r="A159" t="s">
        <v>28</v>
      </c>
      <c r="B159">
        <v>1</v>
      </c>
      <c r="C159" s="5">
        <v>20</v>
      </c>
      <c r="D159" s="4" t="s">
        <v>27</v>
      </c>
      <c r="E159" s="4" t="s">
        <v>27</v>
      </c>
      <c r="F159" s="4">
        <v>0</v>
      </c>
      <c r="G159" s="3">
        <f>F159/C159</f>
        <v>0</v>
      </c>
      <c r="H159" s="4" t="s">
        <v>27</v>
      </c>
      <c r="I159" s="4" t="s">
        <v>27</v>
      </c>
      <c r="J159" t="s">
        <v>260</v>
      </c>
      <c r="K159" t="s">
        <v>264</v>
      </c>
    </row>
    <row r="160" spans="1:11" ht="15.75">
      <c r="A160" t="s">
        <v>199</v>
      </c>
      <c r="B160">
        <v>1</v>
      </c>
      <c r="C160" s="5">
        <v>20</v>
      </c>
      <c r="D160" s="4" t="s">
        <v>27</v>
      </c>
      <c r="E160" s="4" t="s">
        <v>27</v>
      </c>
      <c r="F160" s="4">
        <v>0</v>
      </c>
      <c r="G160" s="3">
        <f>F160/C160</f>
        <v>0</v>
      </c>
      <c r="H160" s="4" t="s">
        <v>27</v>
      </c>
      <c r="I160" s="4" t="s">
        <v>27</v>
      </c>
      <c r="J160" t="s">
        <v>200</v>
      </c>
      <c r="K160" t="s">
        <v>201</v>
      </c>
    </row>
    <row r="161" spans="1:9" ht="15.75">
      <c r="A161" t="s">
        <v>92</v>
      </c>
      <c r="B161">
        <v>1</v>
      </c>
      <c r="C161" s="5">
        <v>15</v>
      </c>
      <c r="D161" s="4" t="s">
        <v>27</v>
      </c>
      <c r="E161" s="4" t="s">
        <v>27</v>
      </c>
      <c r="F161" s="4">
        <v>0</v>
      </c>
      <c r="G161" s="3">
        <f>F161/C161</f>
        <v>0</v>
      </c>
      <c r="H161" s="4" t="s">
        <v>27</v>
      </c>
      <c r="I161" s="4" t="s">
        <v>27</v>
      </c>
    </row>
    <row r="162" spans="1:9" ht="15.75">
      <c r="A162" t="s">
        <v>124</v>
      </c>
      <c r="B162">
        <v>1</v>
      </c>
      <c r="C162" s="5">
        <v>19</v>
      </c>
      <c r="D162" s="4">
        <v>5000</v>
      </c>
      <c r="E162" s="4">
        <v>0</v>
      </c>
      <c r="F162" s="4">
        <v>0</v>
      </c>
      <c r="G162" s="3">
        <f>F162/C162</f>
        <v>0</v>
      </c>
      <c r="H162" s="4">
        <f>E162/C162</f>
        <v>0</v>
      </c>
      <c r="I162" s="4">
        <f>D162/C162</f>
        <v>263.1578947368421</v>
      </c>
    </row>
    <row r="163" spans="1:9" ht="15.75">
      <c r="A163" t="s">
        <v>124</v>
      </c>
      <c r="B163">
        <v>1</v>
      </c>
      <c r="C163" s="5">
        <v>14</v>
      </c>
      <c r="D163" s="4">
        <v>2000</v>
      </c>
      <c r="E163" s="4">
        <v>0</v>
      </c>
      <c r="F163" s="4">
        <v>0</v>
      </c>
      <c r="G163" s="3">
        <f>F163/C163</f>
        <v>0</v>
      </c>
      <c r="H163" s="4">
        <f>E163/C163</f>
        <v>0</v>
      </c>
      <c r="I163" s="4">
        <f>D163/C163</f>
        <v>142.85714285714286</v>
      </c>
    </row>
    <row r="164" spans="1:9" ht="15.75">
      <c r="A164" t="s">
        <v>124</v>
      </c>
      <c r="B164">
        <v>1</v>
      </c>
      <c r="C164" s="5">
        <v>12</v>
      </c>
      <c r="D164" s="4">
        <v>1000</v>
      </c>
      <c r="E164" s="4">
        <v>0</v>
      </c>
      <c r="F164" s="4">
        <v>0</v>
      </c>
      <c r="G164" s="3">
        <f>F164/C164</f>
        <v>0</v>
      </c>
      <c r="H164" s="4">
        <f>E164/C164</f>
        <v>0</v>
      </c>
      <c r="I164" s="4">
        <f>D164/C164</f>
        <v>83.33333333333333</v>
      </c>
    </row>
    <row r="165" spans="1:10" ht="15.75">
      <c r="A165" t="s">
        <v>70</v>
      </c>
      <c r="B165">
        <v>1</v>
      </c>
      <c r="C165" s="5">
        <v>41</v>
      </c>
      <c r="D165" s="4">
        <v>2100</v>
      </c>
      <c r="E165" s="4">
        <v>0</v>
      </c>
      <c r="F165" s="4">
        <v>0</v>
      </c>
      <c r="G165" s="3">
        <f>F165/C165</f>
        <v>0</v>
      </c>
      <c r="H165" s="4">
        <f>E165/C165</f>
        <v>0</v>
      </c>
      <c r="I165" s="4">
        <f>D165/C165</f>
        <v>51.21951219512195</v>
      </c>
      <c r="J165" t="s">
        <v>76</v>
      </c>
    </row>
    <row r="166" spans="1:9" ht="15.75">
      <c r="A166" t="s">
        <v>124</v>
      </c>
      <c r="B166">
        <v>1</v>
      </c>
      <c r="C166" s="5">
        <v>10</v>
      </c>
      <c r="D166" s="4">
        <v>500</v>
      </c>
      <c r="E166" s="4">
        <v>0</v>
      </c>
      <c r="F166" s="4">
        <v>0</v>
      </c>
      <c r="G166" s="3">
        <f>F166/C166</f>
        <v>0</v>
      </c>
      <c r="H166" s="4">
        <f>E166/C166</f>
        <v>0</v>
      </c>
      <c r="I166" s="4">
        <f>D166/C166</f>
        <v>50</v>
      </c>
    </row>
    <row r="167" spans="1:9" ht="15.75">
      <c r="A167" t="s">
        <v>69</v>
      </c>
      <c r="B167">
        <v>1</v>
      </c>
      <c r="C167" s="5">
        <v>24</v>
      </c>
      <c r="D167" s="4">
        <v>1000</v>
      </c>
      <c r="E167" s="4">
        <v>0</v>
      </c>
      <c r="F167" s="4">
        <v>0</v>
      </c>
      <c r="G167" s="3">
        <f>F167/C167</f>
        <v>0</v>
      </c>
      <c r="H167" s="4">
        <f>E167/C167</f>
        <v>0</v>
      </c>
      <c r="I167" s="4">
        <f>D167/C167</f>
        <v>41.666666666666664</v>
      </c>
    </row>
    <row r="168" spans="1:9" ht="15.75">
      <c r="A168" t="s">
        <v>68</v>
      </c>
      <c r="B168">
        <v>1</v>
      </c>
      <c r="C168" s="5">
        <v>15</v>
      </c>
      <c r="D168" s="4">
        <v>500</v>
      </c>
      <c r="E168" s="4">
        <v>0</v>
      </c>
      <c r="F168" s="4">
        <v>0</v>
      </c>
      <c r="G168" s="3">
        <f>F168/C168</f>
        <v>0</v>
      </c>
      <c r="H168" s="4">
        <f>E168/C168</f>
        <v>0</v>
      </c>
      <c r="I168" s="4">
        <f>D168/C168</f>
        <v>33.333333333333336</v>
      </c>
    </row>
    <row r="169" spans="1:9" ht="15.75">
      <c r="A169" t="s">
        <v>124</v>
      </c>
      <c r="B169">
        <v>1</v>
      </c>
      <c r="C169" s="5">
        <v>9</v>
      </c>
      <c r="D169" s="4">
        <v>300</v>
      </c>
      <c r="E169" s="4">
        <v>0</v>
      </c>
      <c r="F169" s="4">
        <v>0</v>
      </c>
      <c r="G169" s="3">
        <f>F169/C169</f>
        <v>0</v>
      </c>
      <c r="H169" s="4">
        <f>E169/C169</f>
        <v>0</v>
      </c>
      <c r="I169" s="4">
        <f>D169/C169</f>
        <v>33.333333333333336</v>
      </c>
    </row>
    <row r="170" spans="1:9" ht="15.75">
      <c r="A170" t="s">
        <v>124</v>
      </c>
      <c r="B170">
        <v>1</v>
      </c>
      <c r="C170" s="5">
        <v>7</v>
      </c>
      <c r="D170" s="4">
        <v>100</v>
      </c>
      <c r="E170" s="4">
        <v>0</v>
      </c>
      <c r="F170" s="4">
        <v>0</v>
      </c>
      <c r="G170" s="3">
        <f>F170/C170</f>
        <v>0</v>
      </c>
      <c r="H170" s="4">
        <f>E170/C170</f>
        <v>0</v>
      </c>
      <c r="I170" s="4">
        <f>D170/C170</f>
        <v>14.285714285714286</v>
      </c>
    </row>
    <row r="171" spans="1:12" ht="15.75">
      <c r="A171" t="s">
        <v>254</v>
      </c>
      <c r="B171">
        <v>1</v>
      </c>
      <c r="C171" s="5">
        <v>35</v>
      </c>
      <c r="D171" s="4">
        <v>400</v>
      </c>
      <c r="E171" s="4">
        <v>400</v>
      </c>
      <c r="F171" s="4">
        <v>0</v>
      </c>
      <c r="G171" s="3">
        <f>F171/C171</f>
        <v>0</v>
      </c>
      <c r="H171" s="4">
        <f>E171/C171</f>
        <v>11.428571428571429</v>
      </c>
      <c r="I171" s="4">
        <f>D171/C171</f>
        <v>11.428571428571429</v>
      </c>
      <c r="J171" t="s">
        <v>256</v>
      </c>
      <c r="K171" t="s">
        <v>257</v>
      </c>
      <c r="L171" t="s">
        <v>258</v>
      </c>
    </row>
    <row r="172" spans="1:10" ht="15.75">
      <c r="A172" t="s">
        <v>67</v>
      </c>
      <c r="B172">
        <v>1</v>
      </c>
      <c r="C172" s="5">
        <v>9</v>
      </c>
      <c r="D172" s="4">
        <v>100</v>
      </c>
      <c r="E172" s="4">
        <v>0</v>
      </c>
      <c r="F172" s="4">
        <v>0</v>
      </c>
      <c r="G172" s="3">
        <f>F172/C172</f>
        <v>0</v>
      </c>
      <c r="H172" s="4">
        <f>E172/C172</f>
        <v>0</v>
      </c>
      <c r="I172" s="4">
        <f>D172/C172</f>
        <v>11.11111111111111</v>
      </c>
      <c r="J172" t="s">
        <v>289</v>
      </c>
    </row>
    <row r="173" spans="1:9" ht="15.75">
      <c r="A173" t="s">
        <v>124</v>
      </c>
      <c r="B173">
        <v>1</v>
      </c>
      <c r="C173" s="5">
        <v>6.5</v>
      </c>
      <c r="D173" s="4">
        <v>40</v>
      </c>
      <c r="E173" s="4">
        <v>0</v>
      </c>
      <c r="F173" s="4">
        <v>0</v>
      </c>
      <c r="G173" s="3">
        <f>F173/C173</f>
        <v>0</v>
      </c>
      <c r="H173" s="4">
        <f>E173/C173</f>
        <v>0</v>
      </c>
      <c r="I173" s="4">
        <f>D173/C173</f>
        <v>6.153846153846154</v>
      </c>
    </row>
    <row r="174" spans="1:13" ht="15.75">
      <c r="A174" t="s">
        <v>205</v>
      </c>
      <c r="B174">
        <v>1</v>
      </c>
      <c r="C174" s="5">
        <v>3</v>
      </c>
      <c r="D174" s="4">
        <v>15</v>
      </c>
      <c r="E174" s="4">
        <v>15</v>
      </c>
      <c r="F174" s="4">
        <v>0</v>
      </c>
      <c r="G174" s="3">
        <f>F174/C174</f>
        <v>0</v>
      </c>
      <c r="H174" s="4">
        <f>E174/C174</f>
        <v>5</v>
      </c>
      <c r="I174" s="4">
        <f>D174/C174</f>
        <v>5</v>
      </c>
      <c r="J174" t="s">
        <v>206</v>
      </c>
      <c r="K174" t="s">
        <v>207</v>
      </c>
      <c r="L174" t="s">
        <v>209</v>
      </c>
      <c r="M174" t="s">
        <v>208</v>
      </c>
    </row>
    <row r="175" spans="1:10" ht="15.75">
      <c r="A175" t="s">
        <v>253</v>
      </c>
      <c r="B175">
        <v>1</v>
      </c>
      <c r="C175" s="5">
        <v>10</v>
      </c>
      <c r="D175" s="4">
        <v>0</v>
      </c>
      <c r="E175" s="4">
        <v>0</v>
      </c>
      <c r="F175" s="4">
        <v>0</v>
      </c>
      <c r="G175" s="3">
        <f>F175/C175</f>
        <v>0</v>
      </c>
      <c r="H175" s="4">
        <v>0.25</v>
      </c>
      <c r="I175" s="4">
        <v>0.1</v>
      </c>
      <c r="J175" t="s">
        <v>255</v>
      </c>
    </row>
    <row r="176" spans="1:9" ht="15.75">
      <c r="A176" t="s">
        <v>125</v>
      </c>
      <c r="B176">
        <v>1</v>
      </c>
      <c r="C176" s="5">
        <v>11</v>
      </c>
      <c r="D176" s="4">
        <v>0</v>
      </c>
      <c r="E176" s="4">
        <v>5000</v>
      </c>
      <c r="F176" s="4">
        <v>0</v>
      </c>
      <c r="G176" s="3">
        <f>F176/C176</f>
        <v>0</v>
      </c>
      <c r="H176" s="4">
        <f>E176/C176</f>
        <v>454.54545454545456</v>
      </c>
      <c r="I176" s="4">
        <f>D176/C176</f>
        <v>0</v>
      </c>
    </row>
    <row r="177" spans="1:10" ht="15.75">
      <c r="A177" t="s">
        <v>73</v>
      </c>
      <c r="B177">
        <v>1</v>
      </c>
      <c r="C177" s="5">
        <v>17</v>
      </c>
      <c r="D177" s="4">
        <v>0</v>
      </c>
      <c r="E177" s="4">
        <v>4800</v>
      </c>
      <c r="F177" s="4">
        <v>0</v>
      </c>
      <c r="G177" s="3">
        <f>F177/C177</f>
        <v>0</v>
      </c>
      <c r="H177" s="4">
        <f>E177/C177</f>
        <v>282.3529411764706</v>
      </c>
      <c r="I177" s="4">
        <f>D177/C177</f>
        <v>0</v>
      </c>
      <c r="J177" t="s">
        <v>75</v>
      </c>
    </row>
    <row r="178" spans="1:9" ht="15.75">
      <c r="A178" t="s">
        <v>125</v>
      </c>
      <c r="B178">
        <v>1</v>
      </c>
      <c r="C178" s="5">
        <v>10</v>
      </c>
      <c r="D178" s="4">
        <v>0</v>
      </c>
      <c r="E178" s="4">
        <v>2000</v>
      </c>
      <c r="F178" s="4">
        <v>0</v>
      </c>
      <c r="G178" s="3">
        <f>F178/C178</f>
        <v>0</v>
      </c>
      <c r="H178" s="4">
        <f>E178/C178</f>
        <v>200</v>
      </c>
      <c r="I178" s="4">
        <f>D178/C178</f>
        <v>0</v>
      </c>
    </row>
    <row r="179" spans="1:9" ht="15.75">
      <c r="A179" t="s">
        <v>74</v>
      </c>
      <c r="B179">
        <v>1</v>
      </c>
      <c r="C179" s="5">
        <v>14</v>
      </c>
      <c r="D179" s="4">
        <v>0</v>
      </c>
      <c r="E179" s="4">
        <v>2000</v>
      </c>
      <c r="F179" s="4">
        <v>0</v>
      </c>
      <c r="G179" s="3">
        <f>F179/C179</f>
        <v>0</v>
      </c>
      <c r="H179" s="4">
        <f>E179/C179</f>
        <v>142.85714285714286</v>
      </c>
      <c r="I179" s="4">
        <f>D179/C179</f>
        <v>0</v>
      </c>
    </row>
    <row r="180" spans="1:9" ht="15.75">
      <c r="A180" t="s">
        <v>125</v>
      </c>
      <c r="B180">
        <v>1</v>
      </c>
      <c r="C180" s="5">
        <v>9</v>
      </c>
      <c r="D180" s="4">
        <v>0</v>
      </c>
      <c r="E180" s="4">
        <v>1000</v>
      </c>
      <c r="F180" s="4">
        <v>0</v>
      </c>
      <c r="G180" s="3">
        <f>F180/C180</f>
        <v>0</v>
      </c>
      <c r="H180" s="4">
        <f>E180/C180</f>
        <v>111.11111111111111</v>
      </c>
      <c r="I180" s="4">
        <f>D180/C180</f>
        <v>0</v>
      </c>
    </row>
    <row r="181" spans="1:9" ht="15.75">
      <c r="A181" t="s">
        <v>72</v>
      </c>
      <c r="B181">
        <v>1</v>
      </c>
      <c r="C181" s="5">
        <v>11</v>
      </c>
      <c r="D181" s="4">
        <v>0</v>
      </c>
      <c r="E181" s="4">
        <v>1000</v>
      </c>
      <c r="F181" s="4">
        <v>0</v>
      </c>
      <c r="G181" s="3">
        <f>F181/C181</f>
        <v>0</v>
      </c>
      <c r="H181" s="4">
        <f>E181/C181</f>
        <v>90.9090909090909</v>
      </c>
      <c r="I181" s="4">
        <f>D181/C181</f>
        <v>0</v>
      </c>
    </row>
    <row r="182" spans="1:9" ht="15.75">
      <c r="A182" t="s">
        <v>125</v>
      </c>
      <c r="B182">
        <v>1</v>
      </c>
      <c r="C182" s="5">
        <v>8</v>
      </c>
      <c r="D182" s="4">
        <v>0</v>
      </c>
      <c r="E182" s="4">
        <v>500</v>
      </c>
      <c r="F182" s="4">
        <v>0</v>
      </c>
      <c r="G182" s="3">
        <f>F182/C182</f>
        <v>0</v>
      </c>
      <c r="H182" s="4">
        <f>E182/C182</f>
        <v>62.5</v>
      </c>
      <c r="I182" s="4">
        <f>D182/C182</f>
        <v>0</v>
      </c>
    </row>
    <row r="183" spans="1:9" ht="15.75">
      <c r="A183" t="s">
        <v>125</v>
      </c>
      <c r="B183">
        <v>1</v>
      </c>
      <c r="C183" s="5">
        <v>7</v>
      </c>
      <c r="D183" s="4">
        <v>0</v>
      </c>
      <c r="E183" s="4">
        <v>300</v>
      </c>
      <c r="F183" s="4">
        <v>0</v>
      </c>
      <c r="G183" s="3">
        <f>F183/C183</f>
        <v>0</v>
      </c>
      <c r="H183" s="4">
        <f>E183/C183</f>
        <v>42.857142857142854</v>
      </c>
      <c r="I183" s="4">
        <f>D183/C183</f>
        <v>0</v>
      </c>
    </row>
    <row r="184" spans="1:9" ht="15.75">
      <c r="A184" t="s">
        <v>125</v>
      </c>
      <c r="B184">
        <v>1</v>
      </c>
      <c r="C184" s="5">
        <v>6</v>
      </c>
      <c r="D184" s="4">
        <v>0</v>
      </c>
      <c r="E184" s="4">
        <v>100</v>
      </c>
      <c r="F184" s="4">
        <v>0</v>
      </c>
      <c r="G184" s="3">
        <f>F184/C184</f>
        <v>0</v>
      </c>
      <c r="H184" s="4">
        <f>E184/C184</f>
        <v>16.666666666666668</v>
      </c>
      <c r="I184" s="4">
        <f>D184/C184</f>
        <v>0</v>
      </c>
    </row>
    <row r="185" spans="1:9" ht="15.75">
      <c r="A185" t="s">
        <v>71</v>
      </c>
      <c r="B185">
        <v>1</v>
      </c>
      <c r="C185" s="5">
        <v>9</v>
      </c>
      <c r="D185" s="4">
        <v>0</v>
      </c>
      <c r="E185" s="4">
        <v>100</v>
      </c>
      <c r="F185" s="4">
        <v>0</v>
      </c>
      <c r="G185" s="3">
        <f>F185/C185</f>
        <v>0</v>
      </c>
      <c r="H185" s="4">
        <f>E185/C185</f>
        <v>11.11111111111111</v>
      </c>
      <c r="I185" s="4">
        <f>D185/C185</f>
        <v>0</v>
      </c>
    </row>
    <row r="186" spans="1:9" ht="15.75">
      <c r="A186" t="s">
        <v>125</v>
      </c>
      <c r="B186">
        <v>1</v>
      </c>
      <c r="C186" s="5">
        <v>5.5</v>
      </c>
      <c r="D186" s="4">
        <v>0</v>
      </c>
      <c r="E186" s="4">
        <v>40</v>
      </c>
      <c r="F186" s="4">
        <v>0</v>
      </c>
      <c r="G186" s="3">
        <f>F186/C186</f>
        <v>0</v>
      </c>
      <c r="H186" s="4">
        <f>E186/C186</f>
        <v>7.2727272727272725</v>
      </c>
      <c r="I186" s="4">
        <f>D186/C186</f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2" sqref="B2"/>
    </sheetView>
  </sheetViews>
  <sheetFormatPr defaultColWidth="11.25390625" defaultRowHeight="15.75"/>
  <sheetData>
    <row r="1" spans="1:2" ht="15.75">
      <c r="A1" t="s">
        <v>0</v>
      </c>
      <c r="B1" t="s">
        <v>131</v>
      </c>
    </row>
    <row r="2" ht="15.75">
      <c r="A2" t="s">
        <v>1</v>
      </c>
    </row>
    <row r="3" ht="15.75">
      <c r="A3" t="s">
        <v>2</v>
      </c>
    </row>
    <row r="4" ht="15.75">
      <c r="A4" t="s">
        <v>3</v>
      </c>
    </row>
    <row r="5" ht="15.75">
      <c r="A5" t="s">
        <v>9</v>
      </c>
    </row>
    <row r="6" ht="15.75">
      <c r="A6" t="s">
        <v>8</v>
      </c>
    </row>
    <row r="7" ht="15.75">
      <c r="A7" t="s">
        <v>4</v>
      </c>
    </row>
    <row r="8" ht="15.75">
      <c r="A8" t="s">
        <v>5</v>
      </c>
    </row>
    <row r="9" ht="15.75">
      <c r="A9" t="s">
        <v>6</v>
      </c>
    </row>
    <row r="10" ht="15.75">
      <c r="A10" t="s">
        <v>7</v>
      </c>
    </row>
    <row r="11" ht="15.75">
      <c r="A11" t="s">
        <v>10</v>
      </c>
    </row>
    <row r="12" ht="15.75">
      <c r="A12" t="s">
        <v>11</v>
      </c>
    </row>
    <row r="13" ht="15.75">
      <c r="A13" t="s">
        <v>12</v>
      </c>
    </row>
    <row r="14" ht="15.75">
      <c r="A14" t="s">
        <v>14</v>
      </c>
    </row>
    <row r="15" ht="15.75">
      <c r="A15" t="s">
        <v>15</v>
      </c>
    </row>
    <row r="16" ht="15.75">
      <c r="A16" t="s">
        <v>16</v>
      </c>
    </row>
    <row r="17" ht="15.75">
      <c r="A17" t="s">
        <v>17</v>
      </c>
    </row>
    <row r="18" ht="15.75">
      <c r="A18" t="s">
        <v>18</v>
      </c>
    </row>
    <row r="19" ht="15.75">
      <c r="A19" t="s">
        <v>19</v>
      </c>
    </row>
    <row r="20" ht="15.75">
      <c r="A20" t="s">
        <v>20</v>
      </c>
    </row>
    <row r="21" ht="15.75">
      <c r="A21" t="s">
        <v>13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workbookViewId="0" topLeftCell="C1">
      <selection activeCell="C22" sqref="C22"/>
    </sheetView>
  </sheetViews>
  <sheetFormatPr defaultColWidth="11.25390625" defaultRowHeight="15.75"/>
  <cols>
    <col min="1" max="1" width="37.75390625" style="0" customWidth="1"/>
    <col min="3" max="3" width="15.25390625" style="1" customWidth="1"/>
    <col min="4" max="4" width="9.25390625" style="0" customWidth="1"/>
    <col min="5" max="5" width="9.50390625" style="0" customWidth="1"/>
    <col min="6" max="6" width="23.75390625" style="0" customWidth="1"/>
    <col min="7" max="7" width="19.25390625" style="0" customWidth="1"/>
    <col min="8" max="8" width="13.25390625" style="0" customWidth="1"/>
    <col min="9" max="9" width="16.25390625" style="0" customWidth="1"/>
    <col min="10" max="10" width="79.50390625" style="0" customWidth="1"/>
    <col min="11" max="11" width="39.75390625" style="0" customWidth="1"/>
    <col min="12" max="12" width="36.00390625" style="0" customWidth="1"/>
  </cols>
  <sheetData>
    <row r="1" spans="1:12" ht="15.75">
      <c r="A1" t="s">
        <v>21</v>
      </c>
      <c r="B1" t="s">
        <v>26</v>
      </c>
      <c r="C1" s="1" t="s">
        <v>129</v>
      </c>
      <c r="D1" t="s">
        <v>22</v>
      </c>
      <c r="E1" t="s">
        <v>23</v>
      </c>
      <c r="F1" t="s">
        <v>266</v>
      </c>
      <c r="G1" t="s">
        <v>265</v>
      </c>
      <c r="H1" t="s">
        <v>24</v>
      </c>
      <c r="I1" t="s">
        <v>25</v>
      </c>
      <c r="J1" t="s">
        <v>39</v>
      </c>
      <c r="K1" t="s">
        <v>282</v>
      </c>
      <c r="L1" t="s">
        <v>283</v>
      </c>
    </row>
    <row r="2" spans="1:12" ht="15.75">
      <c r="A2" t="s">
        <v>105</v>
      </c>
      <c r="B2">
        <v>1</v>
      </c>
      <c r="C2" s="1">
        <v>0</v>
      </c>
      <c r="D2">
        <v>200</v>
      </c>
      <c r="E2">
        <v>500</v>
      </c>
      <c r="F2">
        <v>0.2</v>
      </c>
      <c r="G2" s="3" t="s">
        <v>267</v>
      </c>
      <c r="H2" t="s">
        <v>267</v>
      </c>
      <c r="I2" t="s">
        <v>267</v>
      </c>
      <c r="J2" t="s">
        <v>108</v>
      </c>
      <c r="K2" t="s">
        <v>288</v>
      </c>
      <c r="L2" t="s">
        <v>287</v>
      </c>
    </row>
    <row r="3" spans="1:13" ht="15.75">
      <c r="A3" t="s">
        <v>144</v>
      </c>
      <c r="B3">
        <v>4</v>
      </c>
      <c r="C3" s="1">
        <v>240</v>
      </c>
      <c r="D3" t="s">
        <v>27</v>
      </c>
      <c r="E3" t="s">
        <v>27</v>
      </c>
      <c r="F3">
        <v>300</v>
      </c>
      <c r="G3" s="3">
        <f>F3/C3</f>
        <v>1.25</v>
      </c>
      <c r="H3" t="s">
        <v>27</v>
      </c>
      <c r="I3" t="s">
        <v>27</v>
      </c>
      <c r="J3" t="s">
        <v>147</v>
      </c>
      <c r="K3" t="s">
        <v>150</v>
      </c>
      <c r="L3" t="s">
        <v>273</v>
      </c>
      <c r="M3" t="s">
        <v>277</v>
      </c>
    </row>
    <row r="4" spans="1:10" ht="15.75">
      <c r="A4" t="s">
        <v>45</v>
      </c>
      <c r="B4">
        <v>1</v>
      </c>
      <c r="C4" s="1">
        <v>55</v>
      </c>
      <c r="D4" t="s">
        <v>27</v>
      </c>
      <c r="E4" t="s">
        <v>27</v>
      </c>
      <c r="F4">
        <v>60</v>
      </c>
      <c r="G4" s="3">
        <f>F4/C4</f>
        <v>1.0909090909090908</v>
      </c>
      <c r="H4" t="s">
        <v>27</v>
      </c>
      <c r="I4" t="s">
        <v>27</v>
      </c>
      <c r="J4" t="s">
        <v>285</v>
      </c>
    </row>
    <row r="5" spans="1:13" ht="15.75">
      <c r="A5" t="s">
        <v>190</v>
      </c>
      <c r="B5">
        <v>1</v>
      </c>
      <c r="C5" s="1">
        <v>60</v>
      </c>
      <c r="D5" t="s">
        <v>27</v>
      </c>
      <c r="E5" t="s">
        <v>27</v>
      </c>
      <c r="F5">
        <v>50</v>
      </c>
      <c r="G5" s="3">
        <f>F5/C5</f>
        <v>0.8333333333333334</v>
      </c>
      <c r="H5" t="s">
        <v>27</v>
      </c>
      <c r="I5" t="s">
        <v>27</v>
      </c>
      <c r="J5" t="s">
        <v>167</v>
      </c>
      <c r="K5" t="s">
        <v>194</v>
      </c>
      <c r="L5" t="s">
        <v>195</v>
      </c>
      <c r="M5" t="s">
        <v>286</v>
      </c>
    </row>
    <row r="6" spans="1:13" ht="15.75">
      <c r="A6" t="s">
        <v>276</v>
      </c>
      <c r="B6">
        <v>1</v>
      </c>
      <c r="C6" s="1">
        <v>95</v>
      </c>
      <c r="D6" t="s">
        <v>27</v>
      </c>
      <c r="E6" t="s">
        <v>27</v>
      </c>
      <c r="F6">
        <v>75</v>
      </c>
      <c r="G6" s="3">
        <f>F6/C6</f>
        <v>0.7894736842105263</v>
      </c>
      <c r="H6" t="s">
        <v>27</v>
      </c>
      <c r="I6" t="s">
        <v>27</v>
      </c>
      <c r="J6" t="s">
        <v>147</v>
      </c>
      <c r="K6" t="s">
        <v>150</v>
      </c>
      <c r="L6" t="s">
        <v>273</v>
      </c>
      <c r="M6" t="s">
        <v>167</v>
      </c>
    </row>
    <row r="7" spans="1:12" ht="15.75">
      <c r="A7" t="s">
        <v>192</v>
      </c>
      <c r="B7">
        <v>1</v>
      </c>
      <c r="C7" s="1">
        <v>70</v>
      </c>
      <c r="D7" t="s">
        <v>27</v>
      </c>
      <c r="E7" t="s">
        <v>27</v>
      </c>
      <c r="F7">
        <v>50</v>
      </c>
      <c r="G7" s="3">
        <f>F7/C7</f>
        <v>0.7142857142857143</v>
      </c>
      <c r="H7" t="s">
        <v>27</v>
      </c>
      <c r="I7" t="s">
        <v>27</v>
      </c>
      <c r="J7" t="s">
        <v>167</v>
      </c>
      <c r="K7" t="s">
        <v>194</v>
      </c>
      <c r="L7" t="s">
        <v>196</v>
      </c>
    </row>
    <row r="8" spans="1:11" ht="15.75">
      <c r="A8" t="s">
        <v>212</v>
      </c>
      <c r="B8">
        <v>1</v>
      </c>
      <c r="C8" s="1">
        <v>70</v>
      </c>
      <c r="D8" t="s">
        <v>27</v>
      </c>
      <c r="E8" t="s">
        <v>27</v>
      </c>
      <c r="F8">
        <v>50</v>
      </c>
      <c r="G8" s="3">
        <f>F8/C8</f>
        <v>0.7142857142857143</v>
      </c>
      <c r="H8" t="s">
        <v>27</v>
      </c>
      <c r="I8" t="s">
        <v>27</v>
      </c>
      <c r="J8" t="s">
        <v>213</v>
      </c>
      <c r="K8" t="s">
        <v>214</v>
      </c>
    </row>
    <row r="9" spans="1:11" ht="15.75">
      <c r="A9" t="s">
        <v>220</v>
      </c>
      <c r="B9">
        <v>1</v>
      </c>
      <c r="C9" s="1">
        <v>70</v>
      </c>
      <c r="D9" t="s">
        <v>27</v>
      </c>
      <c r="E9" t="s">
        <v>27</v>
      </c>
      <c r="F9">
        <v>50</v>
      </c>
      <c r="G9" s="3">
        <f>F9/C9</f>
        <v>0.7142857142857143</v>
      </c>
      <c r="H9" t="s">
        <v>27</v>
      </c>
      <c r="I9" t="s">
        <v>27</v>
      </c>
      <c r="J9" t="s">
        <v>213</v>
      </c>
      <c r="K9" t="s">
        <v>221</v>
      </c>
    </row>
    <row r="10" spans="1:10" ht="15.75">
      <c r="A10" t="s">
        <v>54</v>
      </c>
      <c r="B10">
        <v>1</v>
      </c>
      <c r="C10" s="1">
        <v>50</v>
      </c>
      <c r="D10" t="s">
        <v>27</v>
      </c>
      <c r="E10" t="s">
        <v>27</v>
      </c>
      <c r="F10">
        <v>35</v>
      </c>
      <c r="G10" s="3">
        <f>F10/C10</f>
        <v>0.7</v>
      </c>
      <c r="H10" t="s">
        <v>27</v>
      </c>
      <c r="I10" t="s">
        <v>27</v>
      </c>
      <c r="J10" t="s">
        <v>55</v>
      </c>
    </row>
    <row r="11" spans="1:13" ht="15.75">
      <c r="A11" t="s">
        <v>222</v>
      </c>
      <c r="B11">
        <v>1</v>
      </c>
      <c r="C11" s="1">
        <v>85</v>
      </c>
      <c r="D11" t="s">
        <v>27</v>
      </c>
      <c r="E11" t="s">
        <v>27</v>
      </c>
      <c r="F11">
        <v>50</v>
      </c>
      <c r="G11" s="3">
        <f>F11/C11</f>
        <v>0.5882352941176471</v>
      </c>
      <c r="H11" t="s">
        <v>27</v>
      </c>
      <c r="I11" t="s">
        <v>27</v>
      </c>
      <c r="J11" t="s">
        <v>213</v>
      </c>
      <c r="K11" t="s">
        <v>221</v>
      </c>
      <c r="L11" t="s">
        <v>223</v>
      </c>
      <c r="M11" t="s">
        <v>224</v>
      </c>
    </row>
    <row r="12" spans="1:12" ht="15.75">
      <c r="A12" t="s">
        <v>240</v>
      </c>
      <c r="B12">
        <v>4</v>
      </c>
      <c r="C12" s="1">
        <v>160</v>
      </c>
      <c r="D12" t="s">
        <v>27</v>
      </c>
      <c r="E12" t="s">
        <v>27</v>
      </c>
      <c r="F12">
        <v>88</v>
      </c>
      <c r="G12" s="3">
        <f>F12/C12</f>
        <v>0.55</v>
      </c>
      <c r="H12" t="s">
        <v>27</v>
      </c>
      <c r="I12" t="s">
        <v>27</v>
      </c>
      <c r="J12" t="s">
        <v>230</v>
      </c>
      <c r="K12" t="s">
        <v>246</v>
      </c>
      <c r="L12" t="s">
        <v>231</v>
      </c>
    </row>
    <row r="13" spans="1:13" ht="15.75">
      <c r="A13" t="s">
        <v>239</v>
      </c>
      <c r="B13">
        <v>4</v>
      </c>
      <c r="C13" s="1">
        <v>200</v>
      </c>
      <c r="D13" t="s">
        <v>27</v>
      </c>
      <c r="E13" t="s">
        <v>27</v>
      </c>
      <c r="F13">
        <v>100</v>
      </c>
      <c r="G13" s="3">
        <f>F13/C13</f>
        <v>0.5</v>
      </c>
      <c r="H13" t="s">
        <v>27</v>
      </c>
      <c r="I13" t="s">
        <v>27</v>
      </c>
      <c r="J13" t="s">
        <v>237</v>
      </c>
      <c r="K13" t="s">
        <v>246</v>
      </c>
      <c r="L13" t="s">
        <v>231</v>
      </c>
      <c r="M13" t="s">
        <v>238</v>
      </c>
    </row>
    <row r="14" spans="1:9" ht="15.75">
      <c r="A14" t="s">
        <v>104</v>
      </c>
      <c r="B14">
        <v>1</v>
      </c>
      <c r="C14" s="1">
        <v>20</v>
      </c>
      <c r="D14" t="s">
        <v>27</v>
      </c>
      <c r="E14" t="s">
        <v>27</v>
      </c>
      <c r="F14">
        <v>10</v>
      </c>
      <c r="G14" s="3">
        <f>F14/C14</f>
        <v>0.5</v>
      </c>
      <c r="H14" t="s">
        <v>27</v>
      </c>
      <c r="I14" t="s">
        <v>27</v>
      </c>
    </row>
    <row r="15" spans="1:13" ht="15.75">
      <c r="A15" t="s">
        <v>182</v>
      </c>
      <c r="B15">
        <v>4</v>
      </c>
      <c r="C15" s="1">
        <v>190</v>
      </c>
      <c r="D15" t="s">
        <v>27</v>
      </c>
      <c r="E15" t="s">
        <v>27</v>
      </c>
      <c r="F15">
        <v>88</v>
      </c>
      <c r="G15" s="3">
        <f>F15/C15</f>
        <v>0.4631578947368421</v>
      </c>
      <c r="H15" t="s">
        <v>27</v>
      </c>
      <c r="I15" t="s">
        <v>27</v>
      </c>
      <c r="J15" t="s">
        <v>184</v>
      </c>
      <c r="K15" t="s">
        <v>186</v>
      </c>
      <c r="L15" t="s">
        <v>187</v>
      </c>
      <c r="M15" t="s">
        <v>189</v>
      </c>
    </row>
    <row r="16" spans="1:13" ht="15.75">
      <c r="A16" t="s">
        <v>143</v>
      </c>
      <c r="B16">
        <v>4</v>
      </c>
      <c r="C16" s="1">
        <v>200</v>
      </c>
      <c r="D16" t="s">
        <v>27</v>
      </c>
      <c r="E16" t="s">
        <v>27</v>
      </c>
      <c r="F16">
        <v>88</v>
      </c>
      <c r="G16" s="3">
        <f>F16/C16</f>
        <v>0.44</v>
      </c>
      <c r="H16" t="s">
        <v>27</v>
      </c>
      <c r="I16" t="s">
        <v>27</v>
      </c>
      <c r="J16" t="s">
        <v>146</v>
      </c>
      <c r="K16" t="s">
        <v>149</v>
      </c>
      <c r="L16" t="s">
        <v>273</v>
      </c>
      <c r="M16" t="s">
        <v>277</v>
      </c>
    </row>
    <row r="17" spans="1:9" ht="15.75">
      <c r="A17" t="s">
        <v>100</v>
      </c>
      <c r="B17">
        <v>1</v>
      </c>
      <c r="C17" s="1">
        <v>23</v>
      </c>
      <c r="D17" t="s">
        <v>27</v>
      </c>
      <c r="E17" t="s">
        <v>27</v>
      </c>
      <c r="F17">
        <v>10</v>
      </c>
      <c r="G17" s="3">
        <f>F17/C17</f>
        <v>0.43478260869565216</v>
      </c>
      <c r="H17" t="s">
        <v>27</v>
      </c>
      <c r="I17" t="s">
        <v>27</v>
      </c>
    </row>
    <row r="18" spans="1:11" ht="15.75">
      <c r="A18" t="s">
        <v>38</v>
      </c>
      <c r="B18">
        <v>1</v>
      </c>
      <c r="C18" s="1">
        <v>55</v>
      </c>
      <c r="D18" t="s">
        <v>27</v>
      </c>
      <c r="E18" t="s">
        <v>27</v>
      </c>
      <c r="F18">
        <v>22</v>
      </c>
      <c r="G18" s="3">
        <f>F18/C18</f>
        <v>0.4</v>
      </c>
      <c r="H18" t="s">
        <v>27</v>
      </c>
      <c r="I18" t="s">
        <v>27</v>
      </c>
      <c r="J18" t="s">
        <v>40</v>
      </c>
      <c r="K18" t="s">
        <v>271</v>
      </c>
    </row>
    <row r="19" spans="1:11" ht="15.75">
      <c r="A19" t="s">
        <v>42</v>
      </c>
      <c r="B19">
        <v>1</v>
      </c>
      <c r="C19" s="1">
        <v>55</v>
      </c>
      <c r="D19" t="s">
        <v>27</v>
      </c>
      <c r="E19" t="s">
        <v>27</v>
      </c>
      <c r="F19">
        <v>22</v>
      </c>
      <c r="G19" s="3">
        <f>F19/C19</f>
        <v>0.4</v>
      </c>
      <c r="H19" t="s">
        <v>27</v>
      </c>
      <c r="I19" t="s">
        <v>27</v>
      </c>
      <c r="J19" t="s">
        <v>41</v>
      </c>
      <c r="K19" t="s">
        <v>271</v>
      </c>
    </row>
    <row r="20" spans="1:9" ht="15.75">
      <c r="A20" t="s">
        <v>98</v>
      </c>
      <c r="B20">
        <v>1</v>
      </c>
      <c r="C20" s="1">
        <v>25</v>
      </c>
      <c r="D20" t="s">
        <v>27</v>
      </c>
      <c r="E20" t="s">
        <v>27</v>
      </c>
      <c r="F20">
        <v>10</v>
      </c>
      <c r="G20" s="3">
        <f>F20/C20</f>
        <v>0.4</v>
      </c>
      <c r="H20" t="s">
        <v>27</v>
      </c>
      <c r="I20" t="s">
        <v>27</v>
      </c>
    </row>
    <row r="21" spans="1:9" ht="15.75">
      <c r="A21" t="s">
        <v>84</v>
      </c>
      <c r="B21">
        <v>1</v>
      </c>
      <c r="C21" s="1">
        <v>25</v>
      </c>
      <c r="D21" t="s">
        <v>27</v>
      </c>
      <c r="E21" t="s">
        <v>27</v>
      </c>
      <c r="F21">
        <v>10</v>
      </c>
      <c r="G21" s="3">
        <f>F21/C21</f>
        <v>0.4</v>
      </c>
      <c r="H21" t="s">
        <v>27</v>
      </c>
      <c r="I21" t="s">
        <v>27</v>
      </c>
    </row>
    <row r="22" spans="1:9" ht="15.75">
      <c r="A22" t="s">
        <v>53</v>
      </c>
      <c r="B22">
        <v>1</v>
      </c>
      <c r="C22" s="1">
        <v>60</v>
      </c>
      <c r="D22" t="s">
        <v>27</v>
      </c>
      <c r="E22" t="s">
        <v>27</v>
      </c>
      <c r="F22">
        <v>23</v>
      </c>
      <c r="G22" s="3">
        <f>F22/C22</f>
        <v>0.38333333333333336</v>
      </c>
      <c r="H22" t="s">
        <v>27</v>
      </c>
      <c r="I22" t="s">
        <v>27</v>
      </c>
    </row>
    <row r="23" spans="1:12" ht="15.75">
      <c r="A23" t="s">
        <v>229</v>
      </c>
      <c r="B23">
        <v>1</v>
      </c>
      <c r="C23" s="1">
        <v>60</v>
      </c>
      <c r="D23" t="s">
        <v>27</v>
      </c>
      <c r="E23" t="s">
        <v>27</v>
      </c>
      <c r="F23">
        <v>22</v>
      </c>
      <c r="G23" s="3">
        <f>F23/C23</f>
        <v>0.36666666666666664</v>
      </c>
      <c r="H23" t="s">
        <v>27</v>
      </c>
      <c r="I23" t="s">
        <v>27</v>
      </c>
      <c r="J23" t="s">
        <v>230</v>
      </c>
      <c r="K23" t="s">
        <v>246</v>
      </c>
      <c r="L23" t="s">
        <v>231</v>
      </c>
    </row>
    <row r="24" spans="1:13" ht="15.75">
      <c r="A24" t="s">
        <v>191</v>
      </c>
      <c r="B24">
        <v>4</v>
      </c>
      <c r="C24" s="1">
        <v>140</v>
      </c>
      <c r="D24" t="s">
        <v>27</v>
      </c>
      <c r="E24" t="s">
        <v>27</v>
      </c>
      <c r="F24">
        <v>50</v>
      </c>
      <c r="G24" s="3">
        <f>F24/C24</f>
        <v>0.35714285714285715</v>
      </c>
      <c r="H24" t="s">
        <v>27</v>
      </c>
      <c r="I24" t="s">
        <v>27</v>
      </c>
      <c r="J24" t="s">
        <v>167</v>
      </c>
      <c r="K24" t="s">
        <v>194</v>
      </c>
      <c r="L24" t="s">
        <v>195</v>
      </c>
      <c r="M24" t="s">
        <v>197</v>
      </c>
    </row>
    <row r="25" spans="1:13" ht="15.75">
      <c r="A25" t="s">
        <v>236</v>
      </c>
      <c r="B25">
        <v>1</v>
      </c>
      <c r="C25" s="1">
        <v>70</v>
      </c>
      <c r="D25" t="s">
        <v>27</v>
      </c>
      <c r="E25" t="s">
        <v>27</v>
      </c>
      <c r="F25">
        <v>25</v>
      </c>
      <c r="G25" s="3">
        <f>F25/C25</f>
        <v>0.35714285714285715</v>
      </c>
      <c r="H25" t="s">
        <v>27</v>
      </c>
      <c r="I25" t="s">
        <v>27</v>
      </c>
      <c r="J25" t="s">
        <v>237</v>
      </c>
      <c r="K25" t="s">
        <v>246</v>
      </c>
      <c r="L25" t="s">
        <v>231</v>
      </c>
      <c r="M25" t="s">
        <v>238</v>
      </c>
    </row>
    <row r="26" spans="1:12" ht="15.75">
      <c r="A26" t="s">
        <v>279</v>
      </c>
      <c r="B26">
        <v>4</v>
      </c>
      <c r="C26" s="1">
        <v>260</v>
      </c>
      <c r="D26" t="s">
        <v>27</v>
      </c>
      <c r="E26" t="s">
        <v>27</v>
      </c>
      <c r="F26">
        <v>88</v>
      </c>
      <c r="G26" s="3">
        <f>F26/C26</f>
        <v>0.3384615384615385</v>
      </c>
      <c r="H26" t="s">
        <v>27</v>
      </c>
      <c r="I26" t="s">
        <v>27</v>
      </c>
      <c r="J26" t="s">
        <v>180</v>
      </c>
      <c r="K26" t="s">
        <v>146</v>
      </c>
      <c r="L26" t="s">
        <v>173</v>
      </c>
    </row>
    <row r="27" spans="1:9" ht="15.75">
      <c r="A27" t="s">
        <v>87</v>
      </c>
      <c r="B27">
        <v>1</v>
      </c>
      <c r="C27" s="1">
        <v>30</v>
      </c>
      <c r="D27" t="s">
        <v>27</v>
      </c>
      <c r="E27" t="s">
        <v>27</v>
      </c>
      <c r="F27">
        <v>10</v>
      </c>
      <c r="G27" s="3">
        <f>F27/C27</f>
        <v>0.3333333333333333</v>
      </c>
      <c r="H27" t="s">
        <v>27</v>
      </c>
      <c r="I27" t="s">
        <v>27</v>
      </c>
    </row>
    <row r="28" spans="1:9" ht="15.75">
      <c r="A28" t="s">
        <v>103</v>
      </c>
      <c r="B28">
        <v>1</v>
      </c>
      <c r="C28" s="1">
        <v>15</v>
      </c>
      <c r="D28" t="s">
        <v>27</v>
      </c>
      <c r="E28" t="s">
        <v>27</v>
      </c>
      <c r="F28">
        <v>5</v>
      </c>
      <c r="G28" s="3">
        <f>F28/C28</f>
        <v>0.3333333333333333</v>
      </c>
      <c r="H28" t="s">
        <v>27</v>
      </c>
      <c r="I28" t="s">
        <v>27</v>
      </c>
    </row>
    <row r="29" spans="1:12" ht="15.75">
      <c r="A29" t="s">
        <v>215</v>
      </c>
      <c r="B29">
        <v>4</v>
      </c>
      <c r="C29" s="1">
        <v>160</v>
      </c>
      <c r="D29" t="s">
        <v>27</v>
      </c>
      <c r="E29" t="s">
        <v>27</v>
      </c>
      <c r="F29">
        <v>50</v>
      </c>
      <c r="G29" s="3">
        <f>F29/C29</f>
        <v>0.3125</v>
      </c>
      <c r="H29" t="s">
        <v>27</v>
      </c>
      <c r="I29" t="s">
        <v>27</v>
      </c>
      <c r="J29" t="s">
        <v>213</v>
      </c>
      <c r="K29" t="s">
        <v>214</v>
      </c>
      <c r="L29" s="1"/>
    </row>
    <row r="30" spans="1:12" ht="15.75">
      <c r="A30" t="s">
        <v>225</v>
      </c>
      <c r="B30">
        <v>4</v>
      </c>
      <c r="C30" s="1">
        <v>160</v>
      </c>
      <c r="D30" t="s">
        <v>27</v>
      </c>
      <c r="E30" t="s">
        <v>27</v>
      </c>
      <c r="F30">
        <v>50</v>
      </c>
      <c r="G30" s="3">
        <f>F30/C30</f>
        <v>0.3125</v>
      </c>
      <c r="H30" t="s">
        <v>27</v>
      </c>
      <c r="I30" t="s">
        <v>27</v>
      </c>
      <c r="J30" t="s">
        <v>213</v>
      </c>
      <c r="K30" t="s">
        <v>221</v>
      </c>
      <c r="L30" t="s">
        <v>227</v>
      </c>
    </row>
    <row r="31" spans="1:10" ht="15.75">
      <c r="A31" t="s">
        <v>109</v>
      </c>
      <c r="B31">
        <v>1</v>
      </c>
      <c r="C31" s="1">
        <v>39</v>
      </c>
      <c r="D31">
        <v>100</v>
      </c>
      <c r="E31">
        <v>100</v>
      </c>
      <c r="F31">
        <v>12</v>
      </c>
      <c r="G31" s="3">
        <f>F31/C31</f>
        <v>0.3076923076923077</v>
      </c>
      <c r="H31" s="2">
        <f>E31/C31</f>
        <v>2.5641025641025643</v>
      </c>
      <c r="I31" s="2">
        <f>D31/C31</f>
        <v>2.5641025641025643</v>
      </c>
      <c r="J31" t="s">
        <v>284</v>
      </c>
    </row>
    <row r="32" spans="1:12" ht="15.75">
      <c r="A32" t="s">
        <v>172</v>
      </c>
      <c r="B32">
        <v>1</v>
      </c>
      <c r="C32" s="1">
        <v>75</v>
      </c>
      <c r="D32" t="s">
        <v>27</v>
      </c>
      <c r="E32" t="s">
        <v>27</v>
      </c>
      <c r="F32">
        <v>22</v>
      </c>
      <c r="G32" s="3">
        <f>F32/C32</f>
        <v>0.29333333333333333</v>
      </c>
      <c r="H32" t="s">
        <v>27</v>
      </c>
      <c r="I32" t="s">
        <v>27</v>
      </c>
      <c r="J32" t="s">
        <v>146</v>
      </c>
      <c r="K32" t="s">
        <v>161</v>
      </c>
      <c r="L32" t="s">
        <v>173</v>
      </c>
    </row>
    <row r="33" spans="1:9" ht="15.75">
      <c r="A33" t="s">
        <v>140</v>
      </c>
      <c r="B33">
        <v>4</v>
      </c>
      <c r="C33" s="1">
        <v>210</v>
      </c>
      <c r="D33" t="s">
        <v>27</v>
      </c>
      <c r="E33" t="s">
        <v>27</v>
      </c>
      <c r="F33">
        <v>60</v>
      </c>
      <c r="G33" s="3">
        <f>F33/C33</f>
        <v>0.2857142857142857</v>
      </c>
      <c r="H33" t="s">
        <v>27</v>
      </c>
      <c r="I33" t="s">
        <v>27</v>
      </c>
    </row>
    <row r="34" spans="1:10" ht="15.75">
      <c r="A34" t="s">
        <v>113</v>
      </c>
      <c r="B34">
        <v>1</v>
      </c>
      <c r="C34" s="1">
        <v>49</v>
      </c>
      <c r="D34">
        <v>100</v>
      </c>
      <c r="E34">
        <v>100</v>
      </c>
      <c r="F34">
        <v>14</v>
      </c>
      <c r="G34" s="3">
        <f>F34/C34</f>
        <v>0.2857142857142857</v>
      </c>
      <c r="H34" s="2">
        <f>E34/C34</f>
        <v>2.0408163265306123</v>
      </c>
      <c r="I34" s="2">
        <f>D34/C34</f>
        <v>2.0408163265306123</v>
      </c>
      <c r="J34" t="s">
        <v>116</v>
      </c>
    </row>
    <row r="35" spans="1:12" ht="15.75">
      <c r="A35" t="s">
        <v>193</v>
      </c>
      <c r="B35">
        <v>4</v>
      </c>
      <c r="C35" s="1">
        <v>180</v>
      </c>
      <c r="D35" t="s">
        <v>27</v>
      </c>
      <c r="E35" t="s">
        <v>27</v>
      </c>
      <c r="F35">
        <v>50</v>
      </c>
      <c r="G35" s="3">
        <f>F35/C35</f>
        <v>0.2777777777777778</v>
      </c>
      <c r="H35" t="s">
        <v>27</v>
      </c>
      <c r="I35" t="s">
        <v>27</v>
      </c>
      <c r="J35" t="s">
        <v>167</v>
      </c>
      <c r="K35" t="s">
        <v>194</v>
      </c>
      <c r="L35" t="s">
        <v>196</v>
      </c>
    </row>
    <row r="36" spans="1:9" ht="15.75">
      <c r="A36" t="s">
        <v>99</v>
      </c>
      <c r="B36">
        <v>1</v>
      </c>
      <c r="C36" s="1">
        <v>18</v>
      </c>
      <c r="D36" t="s">
        <v>27</v>
      </c>
      <c r="E36" t="s">
        <v>27</v>
      </c>
      <c r="F36">
        <v>5</v>
      </c>
      <c r="G36" s="3">
        <f>F36/C36</f>
        <v>0.2777777777777778</v>
      </c>
      <c r="H36" t="s">
        <v>27</v>
      </c>
      <c r="I36" t="s">
        <v>27</v>
      </c>
    </row>
    <row r="37" spans="1:10" ht="15.75">
      <c r="A37" t="s">
        <v>182</v>
      </c>
      <c r="B37">
        <v>1</v>
      </c>
      <c r="C37" s="1">
        <v>80</v>
      </c>
      <c r="D37" t="s">
        <v>27</v>
      </c>
      <c r="E37" t="s">
        <v>27</v>
      </c>
      <c r="F37">
        <v>22</v>
      </c>
      <c r="G37" s="3">
        <f>F37/C37</f>
        <v>0.275</v>
      </c>
      <c r="H37" t="s">
        <v>27</v>
      </c>
      <c r="I37" t="s">
        <v>27</v>
      </c>
      <c r="J37" t="s">
        <v>183</v>
      </c>
    </row>
    <row r="38" spans="1:12" ht="15.75">
      <c r="A38" t="s">
        <v>244</v>
      </c>
      <c r="B38">
        <v>1</v>
      </c>
      <c r="C38" s="1">
        <v>55</v>
      </c>
      <c r="D38" t="s">
        <v>27</v>
      </c>
      <c r="E38" t="s">
        <v>27</v>
      </c>
      <c r="F38">
        <v>15</v>
      </c>
      <c r="G38" s="3">
        <f>F38/C38</f>
        <v>0.2727272727272727</v>
      </c>
      <c r="H38" t="s">
        <v>27</v>
      </c>
      <c r="I38" t="s">
        <v>27</v>
      </c>
      <c r="J38" t="s">
        <v>245</v>
      </c>
      <c r="K38" t="s">
        <v>246</v>
      </c>
      <c r="L38" t="s">
        <v>231</v>
      </c>
    </row>
    <row r="39" spans="1:10" ht="15.75">
      <c r="A39" t="s">
        <v>139</v>
      </c>
      <c r="B39">
        <v>4</v>
      </c>
      <c r="C39" s="1">
        <v>150</v>
      </c>
      <c r="D39" t="s">
        <v>27</v>
      </c>
      <c r="E39" t="s">
        <v>27</v>
      </c>
      <c r="F39">
        <v>40</v>
      </c>
      <c r="G39" s="3">
        <f>F39/C39</f>
        <v>0.26666666666666666</v>
      </c>
      <c r="H39" t="s">
        <v>27</v>
      </c>
      <c r="I39" t="s">
        <v>27</v>
      </c>
      <c r="J39" t="s">
        <v>136</v>
      </c>
    </row>
    <row r="40" spans="1:11" ht="15.75">
      <c r="A40" t="s">
        <v>270</v>
      </c>
      <c r="B40">
        <v>4</v>
      </c>
      <c r="C40" s="1">
        <v>120</v>
      </c>
      <c r="D40" t="s">
        <v>27</v>
      </c>
      <c r="E40" t="s">
        <v>27</v>
      </c>
      <c r="F40">
        <v>32</v>
      </c>
      <c r="G40" s="3">
        <f>F40/C40</f>
        <v>0.26666666666666666</v>
      </c>
      <c r="H40" t="s">
        <v>27</v>
      </c>
      <c r="I40" t="s">
        <v>27</v>
      </c>
      <c r="J40" t="s">
        <v>178</v>
      </c>
      <c r="K40" t="s">
        <v>136</v>
      </c>
    </row>
    <row r="41" spans="1:9" ht="15.75">
      <c r="A41" t="s">
        <v>90</v>
      </c>
      <c r="B41">
        <v>1</v>
      </c>
      <c r="C41" s="1">
        <v>38</v>
      </c>
      <c r="D41" t="s">
        <v>27</v>
      </c>
      <c r="E41" t="s">
        <v>27</v>
      </c>
      <c r="F41">
        <v>10</v>
      </c>
      <c r="G41" s="3">
        <f>F41/C41</f>
        <v>0.2631578947368421</v>
      </c>
      <c r="H41" t="s">
        <v>27</v>
      </c>
      <c r="I41" t="s">
        <v>27</v>
      </c>
    </row>
    <row r="42" spans="1:9" ht="15.75">
      <c r="A42" t="s">
        <v>97</v>
      </c>
      <c r="B42">
        <v>1</v>
      </c>
      <c r="C42" s="1">
        <v>19</v>
      </c>
      <c r="D42" t="s">
        <v>27</v>
      </c>
      <c r="E42" t="s">
        <v>27</v>
      </c>
      <c r="F42">
        <v>5</v>
      </c>
      <c r="G42" s="3">
        <f>F42/C42</f>
        <v>0.2631578947368421</v>
      </c>
      <c r="H42" t="s">
        <v>27</v>
      </c>
      <c r="I42" t="s">
        <v>27</v>
      </c>
    </row>
    <row r="43" spans="1:10" ht="15.75">
      <c r="A43" t="s">
        <v>110</v>
      </c>
      <c r="B43">
        <v>1</v>
      </c>
      <c r="C43" s="1">
        <v>46</v>
      </c>
      <c r="D43" t="s">
        <v>27</v>
      </c>
      <c r="E43" t="s">
        <v>27</v>
      </c>
      <c r="F43">
        <v>12</v>
      </c>
      <c r="G43" s="3">
        <f>F43/C43</f>
        <v>0.2608695652173913</v>
      </c>
      <c r="H43" t="s">
        <v>27</v>
      </c>
      <c r="I43" t="s">
        <v>27</v>
      </c>
      <c r="J43" t="s">
        <v>112</v>
      </c>
    </row>
    <row r="44" spans="1:13" ht="15.75">
      <c r="A44" t="s">
        <v>275</v>
      </c>
      <c r="B44">
        <v>1</v>
      </c>
      <c r="C44" s="1">
        <v>85</v>
      </c>
      <c r="D44" t="s">
        <v>27</v>
      </c>
      <c r="E44" t="s">
        <v>27</v>
      </c>
      <c r="F44">
        <v>22</v>
      </c>
      <c r="G44" s="3">
        <f>F44/C44</f>
        <v>0.25882352941176473</v>
      </c>
      <c r="H44" t="s">
        <v>27</v>
      </c>
      <c r="I44" t="s">
        <v>27</v>
      </c>
      <c r="J44" t="s">
        <v>146</v>
      </c>
      <c r="K44" t="s">
        <v>149</v>
      </c>
      <c r="L44" t="s">
        <v>273</v>
      </c>
      <c r="M44" t="s">
        <v>167</v>
      </c>
    </row>
    <row r="45" spans="1:14" ht="15.75">
      <c r="A45" t="s">
        <v>226</v>
      </c>
      <c r="B45">
        <v>4</v>
      </c>
      <c r="C45" s="1">
        <v>200</v>
      </c>
      <c r="D45" t="s">
        <v>27</v>
      </c>
      <c r="E45" t="s">
        <v>27</v>
      </c>
      <c r="F45">
        <v>50</v>
      </c>
      <c r="G45" s="3">
        <f>F45/C45</f>
        <v>0.25</v>
      </c>
      <c r="H45" t="s">
        <v>27</v>
      </c>
      <c r="I45" t="s">
        <v>27</v>
      </c>
      <c r="J45" t="s">
        <v>213</v>
      </c>
      <c r="K45" t="s">
        <v>221</v>
      </c>
      <c r="L45" t="s">
        <v>223</v>
      </c>
      <c r="M45" t="s">
        <v>224</v>
      </c>
      <c r="N45" t="s">
        <v>228</v>
      </c>
    </row>
    <row r="46" spans="1:9" ht="15.75">
      <c r="A46" t="s">
        <v>50</v>
      </c>
      <c r="B46">
        <v>4</v>
      </c>
      <c r="C46" s="1">
        <v>100</v>
      </c>
      <c r="D46" t="s">
        <v>27</v>
      </c>
      <c r="E46" t="s">
        <v>27</v>
      </c>
      <c r="F46">
        <v>25</v>
      </c>
      <c r="G46" s="3">
        <f>F46/C46</f>
        <v>0.25</v>
      </c>
      <c r="H46" t="s">
        <v>27</v>
      </c>
      <c r="I46" t="s">
        <v>27</v>
      </c>
    </row>
    <row r="47" spans="1:9" ht="15.75">
      <c r="A47" t="s">
        <v>48</v>
      </c>
      <c r="B47">
        <v>2</v>
      </c>
      <c r="C47" s="1">
        <v>60</v>
      </c>
      <c r="D47" t="s">
        <v>27</v>
      </c>
      <c r="E47" t="s">
        <v>27</v>
      </c>
      <c r="F47">
        <v>15</v>
      </c>
      <c r="G47" s="3">
        <f>F47/C47</f>
        <v>0.25</v>
      </c>
      <c r="H47" t="s">
        <v>27</v>
      </c>
      <c r="I47" t="s">
        <v>27</v>
      </c>
    </row>
    <row r="48" spans="1:10" ht="15.75">
      <c r="A48" t="s">
        <v>114</v>
      </c>
      <c r="B48">
        <v>1</v>
      </c>
      <c r="C48" s="1">
        <v>56</v>
      </c>
      <c r="D48" t="s">
        <v>27</v>
      </c>
      <c r="E48" t="s">
        <v>27</v>
      </c>
      <c r="F48">
        <v>14</v>
      </c>
      <c r="G48" s="3">
        <f>F48/C48</f>
        <v>0.25</v>
      </c>
      <c r="H48" t="s">
        <v>27</v>
      </c>
      <c r="I48" t="s">
        <v>27</v>
      </c>
      <c r="J48" t="s">
        <v>116</v>
      </c>
    </row>
    <row r="49" spans="1:9" ht="15.75">
      <c r="A49" t="s">
        <v>83</v>
      </c>
      <c r="B49">
        <v>1</v>
      </c>
      <c r="C49" s="1">
        <v>20</v>
      </c>
      <c r="D49" t="s">
        <v>27</v>
      </c>
      <c r="E49" t="s">
        <v>27</v>
      </c>
      <c r="F49">
        <v>5</v>
      </c>
      <c r="G49" s="3">
        <f>F49/C49</f>
        <v>0.25</v>
      </c>
      <c r="H49" t="s">
        <v>27</v>
      </c>
      <c r="I49" t="s">
        <v>27</v>
      </c>
    </row>
    <row r="50" spans="1:9" ht="15.75">
      <c r="A50" t="s">
        <v>49</v>
      </c>
      <c r="B50">
        <v>3</v>
      </c>
      <c r="C50" s="1">
        <v>85</v>
      </c>
      <c r="D50" t="s">
        <v>27</v>
      </c>
      <c r="E50" t="s">
        <v>27</v>
      </c>
      <c r="F50">
        <v>20</v>
      </c>
      <c r="G50" s="3">
        <f>F50/C50</f>
        <v>0.23529411764705882</v>
      </c>
      <c r="H50" t="s">
        <v>27</v>
      </c>
      <c r="I50" t="s">
        <v>27</v>
      </c>
    </row>
    <row r="51" spans="1:10" ht="15.75">
      <c r="A51" t="s">
        <v>111</v>
      </c>
      <c r="B51">
        <v>1</v>
      </c>
      <c r="C51" s="1">
        <v>51</v>
      </c>
      <c r="D51" t="s">
        <v>27</v>
      </c>
      <c r="E51" t="s">
        <v>27</v>
      </c>
      <c r="F51">
        <v>12</v>
      </c>
      <c r="G51" s="3">
        <f>F51/C51</f>
        <v>0.23529411764705882</v>
      </c>
      <c r="H51" t="s">
        <v>27</v>
      </c>
      <c r="I51" t="s">
        <v>27</v>
      </c>
      <c r="J51" t="s">
        <v>117</v>
      </c>
    </row>
    <row r="52" spans="1:10" ht="15.75">
      <c r="A52" t="s">
        <v>119</v>
      </c>
      <c r="B52">
        <v>1</v>
      </c>
      <c r="C52" s="1">
        <v>69</v>
      </c>
      <c r="D52">
        <v>100</v>
      </c>
      <c r="E52">
        <v>100</v>
      </c>
      <c r="F52">
        <v>16</v>
      </c>
      <c r="G52" s="3">
        <f>F52/C52</f>
        <v>0.2318840579710145</v>
      </c>
      <c r="H52" s="2">
        <f>E52/C52</f>
        <v>1.4492753623188406</v>
      </c>
      <c r="I52" s="2">
        <f>D52/C52</f>
        <v>1.4492753623188406</v>
      </c>
      <c r="J52" t="s">
        <v>122</v>
      </c>
    </row>
    <row r="53" spans="1:10" ht="15.75">
      <c r="A53" t="s">
        <v>115</v>
      </c>
      <c r="B53">
        <v>1</v>
      </c>
      <c r="C53" s="1">
        <v>61</v>
      </c>
      <c r="D53" t="s">
        <v>27</v>
      </c>
      <c r="E53" t="s">
        <v>27</v>
      </c>
      <c r="F53">
        <v>14</v>
      </c>
      <c r="G53" s="3">
        <f>F53/C53</f>
        <v>0.22950819672131148</v>
      </c>
      <c r="H53" t="s">
        <v>27</v>
      </c>
      <c r="I53" t="s">
        <v>27</v>
      </c>
      <c r="J53" t="s">
        <v>118</v>
      </c>
    </row>
    <row r="54" spans="1:10" ht="15.75">
      <c r="A54" t="s">
        <v>141</v>
      </c>
      <c r="B54">
        <v>4</v>
      </c>
      <c r="C54" s="1">
        <v>125</v>
      </c>
      <c r="D54" t="s">
        <v>27</v>
      </c>
      <c r="E54" t="s">
        <v>27</v>
      </c>
      <c r="F54">
        <v>28</v>
      </c>
      <c r="G54" s="3">
        <f>F54/C54</f>
        <v>0.224</v>
      </c>
      <c r="H54" t="s">
        <v>27</v>
      </c>
      <c r="I54" t="s">
        <v>27</v>
      </c>
      <c r="J54" t="s">
        <v>136</v>
      </c>
    </row>
    <row r="55" spans="1:9" ht="15.75">
      <c r="A55" t="s">
        <v>44</v>
      </c>
      <c r="B55">
        <v>1</v>
      </c>
      <c r="C55" s="1">
        <v>45</v>
      </c>
      <c r="D55" t="s">
        <v>27</v>
      </c>
      <c r="E55" t="s">
        <v>27</v>
      </c>
      <c r="F55">
        <v>10</v>
      </c>
      <c r="G55" s="3">
        <f>F55/C55</f>
        <v>0.2222222222222222</v>
      </c>
      <c r="H55" t="s">
        <v>27</v>
      </c>
      <c r="I55" t="s">
        <v>27</v>
      </c>
    </row>
    <row r="56" spans="1:9" ht="15.75">
      <c r="A56" t="s">
        <v>52</v>
      </c>
      <c r="B56">
        <v>1</v>
      </c>
      <c r="C56" s="1">
        <v>45</v>
      </c>
      <c r="D56" t="s">
        <v>27</v>
      </c>
      <c r="E56" t="s">
        <v>27</v>
      </c>
      <c r="F56">
        <v>10</v>
      </c>
      <c r="G56" s="3">
        <f>F56/C56</f>
        <v>0.2222222222222222</v>
      </c>
      <c r="H56" t="s">
        <v>27</v>
      </c>
      <c r="I56" t="s">
        <v>27</v>
      </c>
    </row>
    <row r="57" spans="1:10" ht="15.75">
      <c r="A57" t="s">
        <v>120</v>
      </c>
      <c r="B57">
        <v>1</v>
      </c>
      <c r="C57" s="1">
        <v>74</v>
      </c>
      <c r="D57" t="s">
        <v>27</v>
      </c>
      <c r="E57" t="s">
        <v>27</v>
      </c>
      <c r="F57">
        <v>16</v>
      </c>
      <c r="G57" s="3">
        <f>F57/C57</f>
        <v>0.21621621621621623</v>
      </c>
      <c r="H57" t="s">
        <v>27</v>
      </c>
      <c r="I57" t="s">
        <v>27</v>
      </c>
      <c r="J57" t="s">
        <v>122</v>
      </c>
    </row>
    <row r="58" spans="1:9" ht="15.75">
      <c r="A58" t="s">
        <v>86</v>
      </c>
      <c r="B58">
        <v>1</v>
      </c>
      <c r="C58" s="1">
        <v>24</v>
      </c>
      <c r="D58" t="s">
        <v>27</v>
      </c>
      <c r="E58" t="s">
        <v>27</v>
      </c>
      <c r="F58">
        <v>5</v>
      </c>
      <c r="G58" s="3">
        <f>F58/C58</f>
        <v>0.20833333333333334</v>
      </c>
      <c r="H58" t="s">
        <v>27</v>
      </c>
      <c r="I58" t="s">
        <v>27</v>
      </c>
    </row>
    <row r="59" spans="1:10" ht="15.75">
      <c r="A59" t="s">
        <v>121</v>
      </c>
      <c r="B59">
        <v>1</v>
      </c>
      <c r="C59" s="1">
        <v>79</v>
      </c>
      <c r="D59" t="s">
        <v>27</v>
      </c>
      <c r="E59" t="s">
        <v>27</v>
      </c>
      <c r="F59">
        <v>16</v>
      </c>
      <c r="G59" s="3">
        <f>F59/C59</f>
        <v>0.20253164556962025</v>
      </c>
      <c r="H59" t="s">
        <v>27</v>
      </c>
      <c r="I59" t="s">
        <v>27</v>
      </c>
      <c r="J59" t="s">
        <v>123</v>
      </c>
    </row>
    <row r="60" spans="1:11" ht="15.75">
      <c r="A60" t="s">
        <v>269</v>
      </c>
      <c r="B60">
        <v>4</v>
      </c>
      <c r="C60" s="1">
        <v>120</v>
      </c>
      <c r="D60" t="s">
        <v>27</v>
      </c>
      <c r="E60" t="s">
        <v>27</v>
      </c>
      <c r="F60">
        <v>24</v>
      </c>
      <c r="G60" s="3">
        <f>F60/C60</f>
        <v>0.2</v>
      </c>
      <c r="H60" t="s">
        <v>27</v>
      </c>
      <c r="I60" t="s">
        <v>27</v>
      </c>
      <c r="J60" t="s">
        <v>178</v>
      </c>
      <c r="K60" t="s">
        <v>136</v>
      </c>
    </row>
    <row r="61" spans="1:11" ht="15.75">
      <c r="A61" t="s">
        <v>179</v>
      </c>
      <c r="B61">
        <v>4</v>
      </c>
      <c r="C61" s="1">
        <v>80</v>
      </c>
      <c r="D61" t="s">
        <v>27</v>
      </c>
      <c r="E61" t="s">
        <v>27</v>
      </c>
      <c r="F61">
        <v>16</v>
      </c>
      <c r="G61" s="3">
        <f>F61/C61</f>
        <v>0.2</v>
      </c>
      <c r="H61" t="s">
        <v>27</v>
      </c>
      <c r="I61" t="s">
        <v>27</v>
      </c>
      <c r="J61" t="s">
        <v>178</v>
      </c>
      <c r="K61" t="s">
        <v>136</v>
      </c>
    </row>
    <row r="62" spans="1:10" ht="15.75">
      <c r="A62" t="s">
        <v>135</v>
      </c>
      <c r="B62">
        <v>1</v>
      </c>
      <c r="C62" s="1">
        <v>75</v>
      </c>
      <c r="D62" t="s">
        <v>27</v>
      </c>
      <c r="E62" t="s">
        <v>27</v>
      </c>
      <c r="F62">
        <v>15</v>
      </c>
      <c r="G62" s="3">
        <f>F62/C62</f>
        <v>0.2</v>
      </c>
      <c r="H62" t="s">
        <v>27</v>
      </c>
      <c r="I62" t="s">
        <v>27</v>
      </c>
      <c r="J62" t="s">
        <v>272</v>
      </c>
    </row>
    <row r="63" spans="1:11" ht="15.75">
      <c r="A63" t="s">
        <v>211</v>
      </c>
      <c r="B63">
        <v>1</v>
      </c>
      <c r="C63" s="1">
        <v>50</v>
      </c>
      <c r="D63" t="s">
        <v>27</v>
      </c>
      <c r="E63" t="s">
        <v>27</v>
      </c>
      <c r="F63">
        <v>10</v>
      </c>
      <c r="G63" s="3">
        <f>F63/C63</f>
        <v>0.2</v>
      </c>
      <c r="H63" t="s">
        <v>27</v>
      </c>
      <c r="I63" t="s">
        <v>27</v>
      </c>
      <c r="J63" t="s">
        <v>204</v>
      </c>
      <c r="K63" t="s">
        <v>210</v>
      </c>
    </row>
    <row r="64" spans="1:12" ht="15.75">
      <c r="A64" t="s">
        <v>168</v>
      </c>
      <c r="B64">
        <v>1</v>
      </c>
      <c r="C64" s="1">
        <v>40</v>
      </c>
      <c r="D64" t="s">
        <v>27</v>
      </c>
      <c r="E64" t="s">
        <v>27</v>
      </c>
      <c r="F64">
        <v>8</v>
      </c>
      <c r="G64" s="3">
        <f>F64/C64</f>
        <v>0.2</v>
      </c>
      <c r="H64" t="s">
        <v>27</v>
      </c>
      <c r="I64" t="s">
        <v>27</v>
      </c>
      <c r="J64" t="s">
        <v>159</v>
      </c>
      <c r="K64" t="s">
        <v>161</v>
      </c>
      <c r="L64" t="s">
        <v>169</v>
      </c>
    </row>
    <row r="65" spans="1:9" ht="15.75">
      <c r="A65" t="s">
        <v>102</v>
      </c>
      <c r="B65">
        <v>1</v>
      </c>
      <c r="C65" s="1">
        <v>10</v>
      </c>
      <c r="D65" t="s">
        <v>27</v>
      </c>
      <c r="E65" t="s">
        <v>27</v>
      </c>
      <c r="F65">
        <v>2</v>
      </c>
      <c r="G65" s="3">
        <f>F65/C65</f>
        <v>0.2</v>
      </c>
      <c r="H65" t="s">
        <v>27</v>
      </c>
      <c r="I65" t="s">
        <v>27</v>
      </c>
    </row>
    <row r="66" spans="1:11" ht="15.75">
      <c r="A66" t="s">
        <v>30</v>
      </c>
      <c r="B66">
        <v>1</v>
      </c>
      <c r="C66" s="1">
        <v>80</v>
      </c>
      <c r="D66" t="s">
        <v>27</v>
      </c>
      <c r="E66" t="s">
        <v>27</v>
      </c>
      <c r="F66">
        <v>15</v>
      </c>
      <c r="G66" s="3">
        <f>F66/C66</f>
        <v>0.1875</v>
      </c>
      <c r="H66" t="s">
        <v>27</v>
      </c>
      <c r="I66" t="s">
        <v>27</v>
      </c>
      <c r="J66" t="s">
        <v>262</v>
      </c>
      <c r="K66" t="s">
        <v>263</v>
      </c>
    </row>
    <row r="67" spans="1:12" ht="15.75">
      <c r="A67" t="s">
        <v>176</v>
      </c>
      <c r="B67">
        <v>1</v>
      </c>
      <c r="C67" s="1">
        <v>120</v>
      </c>
      <c r="D67" t="s">
        <v>27</v>
      </c>
      <c r="E67" t="s">
        <v>27</v>
      </c>
      <c r="F67">
        <v>20</v>
      </c>
      <c r="G67" s="3">
        <f>F67/C67</f>
        <v>0.16666666666666666</v>
      </c>
      <c r="H67" t="s">
        <v>27</v>
      </c>
      <c r="I67" t="s">
        <v>27</v>
      </c>
      <c r="J67" t="s">
        <v>159</v>
      </c>
      <c r="K67" t="s">
        <v>161</v>
      </c>
      <c r="L67" t="s">
        <v>162</v>
      </c>
    </row>
    <row r="68" spans="1:9" ht="15.75">
      <c r="A68" t="s">
        <v>66</v>
      </c>
      <c r="B68">
        <v>1</v>
      </c>
      <c r="C68" s="1">
        <v>60</v>
      </c>
      <c r="D68" t="s">
        <v>27</v>
      </c>
      <c r="E68" t="s">
        <v>27</v>
      </c>
      <c r="F68">
        <v>10</v>
      </c>
      <c r="G68" s="3">
        <f>F68/C68</f>
        <v>0.16666666666666666</v>
      </c>
      <c r="H68" t="s">
        <v>27</v>
      </c>
      <c r="I68" t="s">
        <v>27</v>
      </c>
    </row>
    <row r="69" spans="1:9" ht="15.75">
      <c r="A69" t="s">
        <v>95</v>
      </c>
      <c r="B69">
        <v>1</v>
      </c>
      <c r="C69" s="1">
        <v>60</v>
      </c>
      <c r="D69" t="s">
        <v>27</v>
      </c>
      <c r="E69" t="s">
        <v>27</v>
      </c>
      <c r="F69">
        <v>10</v>
      </c>
      <c r="G69" s="3">
        <f>F69/C69</f>
        <v>0.16666666666666666</v>
      </c>
      <c r="H69" t="s">
        <v>27</v>
      </c>
      <c r="I69" t="s">
        <v>27</v>
      </c>
    </row>
    <row r="70" spans="1:10" ht="15.75">
      <c r="A70" t="s">
        <v>34</v>
      </c>
      <c r="B70">
        <v>1</v>
      </c>
      <c r="C70" s="1">
        <v>60</v>
      </c>
      <c r="D70" t="s">
        <v>27</v>
      </c>
      <c r="E70" t="s">
        <v>27</v>
      </c>
      <c r="F70">
        <v>10</v>
      </c>
      <c r="G70" s="3">
        <f>F70/C70</f>
        <v>0.16666666666666666</v>
      </c>
      <c r="H70" t="s">
        <v>27</v>
      </c>
      <c r="I70" t="s">
        <v>27</v>
      </c>
      <c r="J70" t="s">
        <v>268</v>
      </c>
    </row>
    <row r="71" spans="1:9" ht="15.75">
      <c r="A71" t="s">
        <v>134</v>
      </c>
      <c r="B71">
        <v>1</v>
      </c>
      <c r="C71" s="1">
        <v>60</v>
      </c>
      <c r="D71" t="s">
        <v>27</v>
      </c>
      <c r="E71" t="s">
        <v>27</v>
      </c>
      <c r="F71">
        <v>10</v>
      </c>
      <c r="G71" s="3">
        <f>F71/C71</f>
        <v>0.16666666666666666</v>
      </c>
      <c r="H71" t="s">
        <v>27</v>
      </c>
      <c r="I71" t="s">
        <v>27</v>
      </c>
    </row>
    <row r="72" spans="1:9" ht="15.75">
      <c r="A72" t="s">
        <v>89</v>
      </c>
      <c r="B72">
        <v>1</v>
      </c>
      <c r="C72" s="1">
        <v>30</v>
      </c>
      <c r="D72" t="s">
        <v>27</v>
      </c>
      <c r="E72" t="s">
        <v>27</v>
      </c>
      <c r="F72">
        <v>5</v>
      </c>
      <c r="G72" s="3">
        <f>F72/C72</f>
        <v>0.16666666666666666</v>
      </c>
      <c r="H72" t="s">
        <v>27</v>
      </c>
      <c r="I72" t="s">
        <v>27</v>
      </c>
    </row>
    <row r="73" spans="1:9" ht="15.75">
      <c r="A73" t="s">
        <v>126</v>
      </c>
      <c r="B73">
        <v>1</v>
      </c>
      <c r="C73" s="1">
        <v>30</v>
      </c>
      <c r="D73">
        <v>0</v>
      </c>
      <c r="E73">
        <v>0</v>
      </c>
      <c r="F73">
        <v>5</v>
      </c>
      <c r="G73" s="3">
        <f>F73/C73</f>
        <v>0.16666666666666666</v>
      </c>
      <c r="H73" s="2">
        <f>E73/C73</f>
        <v>0</v>
      </c>
      <c r="I73" s="2">
        <f>D73/C73</f>
        <v>0</v>
      </c>
    </row>
    <row r="74" spans="1:9" ht="15.75">
      <c r="A74" t="s">
        <v>101</v>
      </c>
      <c r="B74">
        <v>1</v>
      </c>
      <c r="C74" s="1">
        <v>12</v>
      </c>
      <c r="D74" t="s">
        <v>27</v>
      </c>
      <c r="E74" t="s">
        <v>27</v>
      </c>
      <c r="F74">
        <v>2</v>
      </c>
      <c r="G74" s="3">
        <f>F74/C74</f>
        <v>0.16666666666666666</v>
      </c>
      <c r="H74" t="s">
        <v>27</v>
      </c>
      <c r="I74" t="s">
        <v>27</v>
      </c>
    </row>
    <row r="75" spans="1:10" ht="15.75">
      <c r="A75" t="s">
        <v>33</v>
      </c>
      <c r="B75">
        <v>1</v>
      </c>
      <c r="C75" s="1">
        <v>50</v>
      </c>
      <c r="D75" t="s">
        <v>27</v>
      </c>
      <c r="E75" t="s">
        <v>27</v>
      </c>
      <c r="F75">
        <v>8</v>
      </c>
      <c r="G75" s="3">
        <f>F75/C75</f>
        <v>0.16</v>
      </c>
      <c r="H75" t="s">
        <v>27</v>
      </c>
      <c r="I75" t="s">
        <v>27</v>
      </c>
      <c r="J75" t="s">
        <v>268</v>
      </c>
    </row>
    <row r="76" spans="1:12" ht="15.75">
      <c r="A76" t="s">
        <v>166</v>
      </c>
      <c r="B76">
        <v>1</v>
      </c>
      <c r="C76" s="1">
        <v>40</v>
      </c>
      <c r="D76" t="s">
        <v>27</v>
      </c>
      <c r="E76" t="s">
        <v>27</v>
      </c>
      <c r="F76">
        <v>6</v>
      </c>
      <c r="G76" s="3">
        <f>F76/C76</f>
        <v>0.15</v>
      </c>
      <c r="H76" t="s">
        <v>27</v>
      </c>
      <c r="I76" t="s">
        <v>27</v>
      </c>
      <c r="J76" t="s">
        <v>159</v>
      </c>
      <c r="K76" t="s">
        <v>167</v>
      </c>
      <c r="L76" t="s">
        <v>169</v>
      </c>
    </row>
    <row r="77" spans="1:10" ht="15.75">
      <c r="A77" t="s">
        <v>157</v>
      </c>
      <c r="B77">
        <v>1</v>
      </c>
      <c r="C77" s="1">
        <v>40</v>
      </c>
      <c r="D77" t="s">
        <v>27</v>
      </c>
      <c r="E77" t="s">
        <v>27</v>
      </c>
      <c r="F77">
        <v>6</v>
      </c>
      <c r="G77" s="3">
        <f>F77/C77</f>
        <v>0.15</v>
      </c>
      <c r="H77" t="s">
        <v>27</v>
      </c>
      <c r="I77" t="s">
        <v>27</v>
      </c>
      <c r="J77" t="s">
        <v>167</v>
      </c>
    </row>
    <row r="78" spans="1:9" ht="15.75">
      <c r="A78" t="s">
        <v>94</v>
      </c>
      <c r="B78">
        <v>1</v>
      </c>
      <c r="C78" s="1">
        <v>35</v>
      </c>
      <c r="D78" t="s">
        <v>27</v>
      </c>
      <c r="E78" t="s">
        <v>27</v>
      </c>
      <c r="F78">
        <v>5</v>
      </c>
      <c r="G78" s="3">
        <f>F78/C78</f>
        <v>0.14285714285714285</v>
      </c>
      <c r="H78" t="s">
        <v>27</v>
      </c>
      <c r="I78" t="s">
        <v>27</v>
      </c>
    </row>
    <row r="79" spans="1:9" ht="15.75">
      <c r="A79" t="s">
        <v>47</v>
      </c>
      <c r="B79">
        <v>1</v>
      </c>
      <c r="C79" s="1">
        <v>35</v>
      </c>
      <c r="D79" t="s">
        <v>27</v>
      </c>
      <c r="E79" t="s">
        <v>27</v>
      </c>
      <c r="F79">
        <v>5</v>
      </c>
      <c r="G79" s="3">
        <f>F79/C79</f>
        <v>0.14285714285714285</v>
      </c>
      <c r="H79" t="s">
        <v>27</v>
      </c>
      <c r="I79" t="s">
        <v>27</v>
      </c>
    </row>
    <row r="80" spans="1:9" ht="15.75">
      <c r="A80" t="s">
        <v>51</v>
      </c>
      <c r="B80">
        <v>1</v>
      </c>
      <c r="C80" s="1">
        <v>35</v>
      </c>
      <c r="D80" t="s">
        <v>27</v>
      </c>
      <c r="E80" t="s">
        <v>27</v>
      </c>
      <c r="F80">
        <v>5</v>
      </c>
      <c r="G80" s="3">
        <f>F80/C80</f>
        <v>0.14285714285714285</v>
      </c>
      <c r="H80" t="s">
        <v>27</v>
      </c>
      <c r="I80" t="s">
        <v>27</v>
      </c>
    </row>
    <row r="81" spans="1:9" ht="15.75">
      <c r="A81" t="s">
        <v>96</v>
      </c>
      <c r="B81">
        <v>1</v>
      </c>
      <c r="C81" s="1">
        <v>14</v>
      </c>
      <c r="D81" t="s">
        <v>27</v>
      </c>
      <c r="E81" t="s">
        <v>27</v>
      </c>
      <c r="F81">
        <v>2</v>
      </c>
      <c r="G81" s="3">
        <f>F81/C81</f>
        <v>0.14285714285714285</v>
      </c>
      <c r="H81" t="s">
        <v>27</v>
      </c>
      <c r="I81" t="s">
        <v>27</v>
      </c>
    </row>
    <row r="82" spans="1:12" ht="15.75">
      <c r="A82" t="s">
        <v>281</v>
      </c>
      <c r="B82">
        <v>4</v>
      </c>
      <c r="C82" s="1">
        <v>170</v>
      </c>
      <c r="D82" t="s">
        <v>27</v>
      </c>
      <c r="E82" t="s">
        <v>27</v>
      </c>
      <c r="F82">
        <v>24</v>
      </c>
      <c r="G82" s="3">
        <f>F82/C82</f>
        <v>0.1411764705882353</v>
      </c>
      <c r="H82" t="s">
        <v>27</v>
      </c>
      <c r="I82" t="s">
        <v>27</v>
      </c>
      <c r="J82" t="s">
        <v>241</v>
      </c>
      <c r="L82" t="s">
        <v>231</v>
      </c>
    </row>
    <row r="83" spans="1:9" ht="15.75">
      <c r="A83" t="s">
        <v>133</v>
      </c>
      <c r="B83">
        <v>1</v>
      </c>
      <c r="C83" s="1">
        <v>50</v>
      </c>
      <c r="D83" t="s">
        <v>27</v>
      </c>
      <c r="E83" t="s">
        <v>27</v>
      </c>
      <c r="F83">
        <v>7</v>
      </c>
      <c r="G83" s="3">
        <f>F83/C83</f>
        <v>0.14</v>
      </c>
      <c r="H83" t="s">
        <v>27</v>
      </c>
      <c r="I83" t="s">
        <v>27</v>
      </c>
    </row>
    <row r="84" spans="1:9" ht="15.75">
      <c r="A84" t="s">
        <v>19</v>
      </c>
      <c r="B84">
        <v>1</v>
      </c>
      <c r="C84" s="1">
        <v>60</v>
      </c>
      <c r="D84" t="s">
        <v>27</v>
      </c>
      <c r="E84" t="s">
        <v>27</v>
      </c>
      <c r="F84">
        <v>8</v>
      </c>
      <c r="G84" s="3">
        <f>F84/C84</f>
        <v>0.13333333333333333</v>
      </c>
      <c r="H84" t="s">
        <v>27</v>
      </c>
      <c r="I84" t="s">
        <v>27</v>
      </c>
    </row>
    <row r="85" spans="1:9" ht="15.75">
      <c r="A85" t="s">
        <v>82</v>
      </c>
      <c r="B85">
        <v>1</v>
      </c>
      <c r="C85" s="1">
        <v>15</v>
      </c>
      <c r="D85" t="s">
        <v>27</v>
      </c>
      <c r="E85" t="s">
        <v>27</v>
      </c>
      <c r="F85">
        <v>2</v>
      </c>
      <c r="G85" s="3">
        <f>F85/C85</f>
        <v>0.13333333333333333</v>
      </c>
      <c r="H85" t="s">
        <v>27</v>
      </c>
      <c r="I85" s="2" t="s">
        <v>27</v>
      </c>
    </row>
    <row r="86" spans="1:9" ht="15.75">
      <c r="A86" t="s">
        <v>37</v>
      </c>
      <c r="B86">
        <v>1</v>
      </c>
      <c r="C86" s="1">
        <v>40</v>
      </c>
      <c r="D86" t="s">
        <v>27</v>
      </c>
      <c r="E86" t="s">
        <v>27</v>
      </c>
      <c r="F86">
        <v>5</v>
      </c>
      <c r="G86" s="3">
        <f>F86/C86</f>
        <v>0.125</v>
      </c>
      <c r="H86" t="s">
        <v>27</v>
      </c>
      <c r="I86" t="s">
        <v>27</v>
      </c>
    </row>
    <row r="87" spans="1:9" ht="15.75">
      <c r="A87" t="s">
        <v>126</v>
      </c>
      <c r="B87">
        <v>1</v>
      </c>
      <c r="C87" s="1">
        <v>24</v>
      </c>
      <c r="D87">
        <v>0</v>
      </c>
      <c r="E87">
        <v>0</v>
      </c>
      <c r="F87">
        <v>3</v>
      </c>
      <c r="G87" s="3">
        <f>F87/C87</f>
        <v>0.125</v>
      </c>
      <c r="H87" s="2">
        <f>E87/C87</f>
        <v>0</v>
      </c>
      <c r="I87" s="2">
        <f>D87/C87</f>
        <v>0</v>
      </c>
    </row>
    <row r="88" spans="1:10" ht="15.75">
      <c r="A88" t="s">
        <v>137</v>
      </c>
      <c r="B88">
        <v>4</v>
      </c>
      <c r="C88" s="1">
        <v>100</v>
      </c>
      <c r="D88" t="s">
        <v>27</v>
      </c>
      <c r="E88" t="s">
        <v>27</v>
      </c>
      <c r="F88">
        <v>12</v>
      </c>
      <c r="G88" s="3">
        <f>F88/C88</f>
        <v>0.12</v>
      </c>
      <c r="H88" t="s">
        <v>27</v>
      </c>
      <c r="I88" t="s">
        <v>27</v>
      </c>
      <c r="J88" t="s">
        <v>136</v>
      </c>
    </row>
    <row r="89" spans="1:9" ht="15.75">
      <c r="A89" t="s">
        <v>19</v>
      </c>
      <c r="B89">
        <v>1</v>
      </c>
      <c r="C89" s="1">
        <v>50</v>
      </c>
      <c r="D89" t="s">
        <v>27</v>
      </c>
      <c r="E89" t="s">
        <v>27</v>
      </c>
      <c r="F89">
        <v>6</v>
      </c>
      <c r="G89" s="3">
        <f>F89/C89</f>
        <v>0.12</v>
      </c>
      <c r="H89" t="s">
        <v>27</v>
      </c>
      <c r="I89" t="s">
        <v>27</v>
      </c>
    </row>
    <row r="90" spans="1:12" ht="15.75">
      <c r="A90" t="s">
        <v>234</v>
      </c>
      <c r="B90">
        <v>1</v>
      </c>
      <c r="C90" s="1">
        <v>50</v>
      </c>
      <c r="D90" t="s">
        <v>27</v>
      </c>
      <c r="E90" t="s">
        <v>27</v>
      </c>
      <c r="F90">
        <v>6</v>
      </c>
      <c r="G90" s="3">
        <f>F90/C90</f>
        <v>0.12</v>
      </c>
      <c r="H90" t="s">
        <v>27</v>
      </c>
      <c r="I90" t="s">
        <v>27</v>
      </c>
      <c r="J90" t="s">
        <v>235</v>
      </c>
      <c r="L90" t="s">
        <v>231</v>
      </c>
    </row>
    <row r="91" spans="1:11" ht="15.75">
      <c r="A91" t="s">
        <v>153</v>
      </c>
      <c r="B91">
        <v>1</v>
      </c>
      <c r="C91" s="1">
        <v>70</v>
      </c>
      <c r="D91" t="s">
        <v>27</v>
      </c>
      <c r="E91" t="s">
        <v>27</v>
      </c>
      <c r="F91">
        <v>8</v>
      </c>
      <c r="G91" s="3">
        <f>F91/C91</f>
        <v>0.11428571428571428</v>
      </c>
      <c r="H91" t="s">
        <v>27</v>
      </c>
      <c r="I91" t="s">
        <v>27</v>
      </c>
      <c r="J91" t="s">
        <v>155</v>
      </c>
      <c r="K91" t="s">
        <v>156</v>
      </c>
    </row>
    <row r="92" spans="1:9" ht="15.75">
      <c r="A92" t="s">
        <v>85</v>
      </c>
      <c r="B92">
        <v>1</v>
      </c>
      <c r="C92" s="1">
        <v>18</v>
      </c>
      <c r="D92" t="s">
        <v>27</v>
      </c>
      <c r="E92" t="s">
        <v>27</v>
      </c>
      <c r="F92">
        <v>2</v>
      </c>
      <c r="G92" s="3">
        <f>F92/C92</f>
        <v>0.1111111111111111</v>
      </c>
      <c r="H92" t="s">
        <v>27</v>
      </c>
      <c r="I92" t="s">
        <v>27</v>
      </c>
    </row>
    <row r="93" spans="1:10" ht="15.75">
      <c r="A93" t="s">
        <v>203</v>
      </c>
      <c r="B93">
        <v>1</v>
      </c>
      <c r="C93" s="1">
        <v>55</v>
      </c>
      <c r="D93" t="s">
        <v>27</v>
      </c>
      <c r="E93" t="s">
        <v>27</v>
      </c>
      <c r="F93">
        <v>6</v>
      </c>
      <c r="G93" s="3">
        <f>F93/C93</f>
        <v>0.10909090909090909</v>
      </c>
      <c r="H93" t="s">
        <v>27</v>
      </c>
      <c r="I93" t="s">
        <v>27</v>
      </c>
      <c r="J93" t="s">
        <v>204</v>
      </c>
    </row>
    <row r="94" spans="1:12" ht="15.75">
      <c r="A94" t="s">
        <v>175</v>
      </c>
      <c r="B94">
        <v>1</v>
      </c>
      <c r="C94" s="1">
        <v>95</v>
      </c>
      <c r="D94" t="s">
        <v>27</v>
      </c>
      <c r="E94" t="s">
        <v>27</v>
      </c>
      <c r="F94">
        <v>10</v>
      </c>
      <c r="G94" s="3">
        <f>F94/C94</f>
        <v>0.10526315789473684</v>
      </c>
      <c r="H94" t="s">
        <v>27</v>
      </c>
      <c r="I94" t="s">
        <v>27</v>
      </c>
      <c r="J94" t="s">
        <v>159</v>
      </c>
      <c r="K94" t="s">
        <v>161</v>
      </c>
      <c r="L94" t="s">
        <v>162</v>
      </c>
    </row>
    <row r="95" spans="1:9" ht="15.75">
      <c r="A95" t="s">
        <v>57</v>
      </c>
      <c r="B95">
        <v>1</v>
      </c>
      <c r="C95" s="1">
        <v>60</v>
      </c>
      <c r="D95" t="s">
        <v>27</v>
      </c>
      <c r="E95" t="s">
        <v>27</v>
      </c>
      <c r="F95">
        <v>6</v>
      </c>
      <c r="G95" s="3">
        <f>F95/C95</f>
        <v>0.1</v>
      </c>
      <c r="H95" t="s">
        <v>27</v>
      </c>
      <c r="I95" t="s">
        <v>27</v>
      </c>
    </row>
    <row r="96" spans="1:9" ht="15.75">
      <c r="A96" t="s">
        <v>19</v>
      </c>
      <c r="B96">
        <v>1</v>
      </c>
      <c r="C96" s="1">
        <v>40</v>
      </c>
      <c r="D96" t="s">
        <v>27</v>
      </c>
      <c r="E96" t="s">
        <v>27</v>
      </c>
      <c r="F96">
        <v>4</v>
      </c>
      <c r="G96" s="3">
        <f>F96/C96</f>
        <v>0.1</v>
      </c>
      <c r="H96" t="s">
        <v>27</v>
      </c>
      <c r="I96" t="s">
        <v>27</v>
      </c>
    </row>
    <row r="97" spans="1:10" ht="15.75">
      <c r="A97" t="s">
        <v>32</v>
      </c>
      <c r="B97">
        <v>1</v>
      </c>
      <c r="C97" s="1">
        <v>40</v>
      </c>
      <c r="D97" t="s">
        <v>27</v>
      </c>
      <c r="E97" t="s">
        <v>27</v>
      </c>
      <c r="F97">
        <v>4</v>
      </c>
      <c r="G97" s="3">
        <f>F97/C97</f>
        <v>0.1</v>
      </c>
      <c r="H97" t="s">
        <v>27</v>
      </c>
      <c r="I97" t="s">
        <v>27</v>
      </c>
      <c r="J97" t="s">
        <v>268</v>
      </c>
    </row>
    <row r="98" spans="1:9" ht="15.75">
      <c r="A98" t="s">
        <v>126</v>
      </c>
      <c r="B98">
        <v>1</v>
      </c>
      <c r="C98" s="1">
        <v>20</v>
      </c>
      <c r="D98">
        <v>0</v>
      </c>
      <c r="E98">
        <v>0</v>
      </c>
      <c r="F98">
        <v>2</v>
      </c>
      <c r="G98" s="3">
        <f>F98/C98</f>
        <v>0.1</v>
      </c>
      <c r="H98" s="2">
        <f>E98/C98</f>
        <v>0</v>
      </c>
      <c r="I98" s="2">
        <f>D98/C98</f>
        <v>0</v>
      </c>
    </row>
    <row r="99" spans="1:9" ht="15.75">
      <c r="A99" t="s">
        <v>127</v>
      </c>
      <c r="B99">
        <v>1</v>
      </c>
      <c r="C99" s="1">
        <v>52</v>
      </c>
      <c r="D99">
        <v>5000</v>
      </c>
      <c r="E99">
        <v>5000</v>
      </c>
      <c r="F99">
        <v>5</v>
      </c>
      <c r="G99" s="3">
        <f>F99/C99</f>
        <v>0.09615384615384616</v>
      </c>
      <c r="H99" s="2">
        <f>E99/C99</f>
        <v>96.15384615384616</v>
      </c>
      <c r="I99" s="2">
        <f>D99/C99</f>
        <v>96.15384615384616</v>
      </c>
    </row>
    <row r="100" spans="1:11" ht="15.75">
      <c r="A100" t="s">
        <v>154</v>
      </c>
      <c r="B100">
        <v>1</v>
      </c>
      <c r="C100" s="1">
        <v>55</v>
      </c>
      <c r="D100" t="s">
        <v>27</v>
      </c>
      <c r="E100" t="s">
        <v>27</v>
      </c>
      <c r="F100">
        <v>5</v>
      </c>
      <c r="G100" s="3">
        <f>F100/C100</f>
        <v>0.09090909090909091</v>
      </c>
      <c r="H100" t="s">
        <v>27</v>
      </c>
      <c r="I100" t="s">
        <v>27</v>
      </c>
      <c r="J100" t="s">
        <v>162</v>
      </c>
      <c r="K100" t="s">
        <v>156</v>
      </c>
    </row>
    <row r="101" spans="1:10" ht="15.75">
      <c r="A101" t="s">
        <v>202</v>
      </c>
      <c r="B101">
        <v>1</v>
      </c>
      <c r="C101" s="1">
        <v>45</v>
      </c>
      <c r="D101" t="s">
        <v>27</v>
      </c>
      <c r="E101" t="s">
        <v>27</v>
      </c>
      <c r="F101">
        <v>4</v>
      </c>
      <c r="G101" s="3">
        <f>F101/C101</f>
        <v>0.08888888888888889</v>
      </c>
      <c r="H101" t="s">
        <v>27</v>
      </c>
      <c r="I101" t="s">
        <v>27</v>
      </c>
      <c r="J101" t="s">
        <v>204</v>
      </c>
    </row>
    <row r="102" spans="1:9" ht="15.75">
      <c r="A102" t="s">
        <v>88</v>
      </c>
      <c r="B102">
        <v>1</v>
      </c>
      <c r="C102" s="1">
        <v>23</v>
      </c>
      <c r="D102" t="s">
        <v>27</v>
      </c>
      <c r="E102" t="s">
        <v>27</v>
      </c>
      <c r="F102">
        <v>2</v>
      </c>
      <c r="G102" s="3">
        <f>F102/C102</f>
        <v>0.08695652173913043</v>
      </c>
      <c r="H102" t="s">
        <v>27</v>
      </c>
      <c r="I102" t="s">
        <v>27</v>
      </c>
    </row>
    <row r="103" spans="1:9" ht="15.75">
      <c r="A103" t="s">
        <v>4</v>
      </c>
      <c r="B103">
        <v>1</v>
      </c>
      <c r="C103" s="1">
        <v>35</v>
      </c>
      <c r="D103" t="s">
        <v>27</v>
      </c>
      <c r="E103" t="s">
        <v>27</v>
      </c>
      <c r="F103">
        <v>3</v>
      </c>
      <c r="G103" s="3">
        <f>F103/C103</f>
        <v>0.08571428571428572</v>
      </c>
      <c r="H103" t="s">
        <v>27</v>
      </c>
      <c r="I103" t="s">
        <v>27</v>
      </c>
    </row>
    <row r="104" spans="1:9" ht="15.75">
      <c r="A104" t="s">
        <v>58</v>
      </c>
      <c r="B104">
        <v>1</v>
      </c>
      <c r="C104" s="1">
        <v>30</v>
      </c>
      <c r="D104" t="s">
        <v>27</v>
      </c>
      <c r="E104" t="s">
        <v>27</v>
      </c>
      <c r="F104">
        <v>2.5</v>
      </c>
      <c r="G104" s="3">
        <f>F104/C104</f>
        <v>0.08333333333333333</v>
      </c>
      <c r="H104" t="s">
        <v>27</v>
      </c>
      <c r="I104" t="s">
        <v>27</v>
      </c>
    </row>
    <row r="105" spans="1:11" ht="15.75">
      <c r="A105" t="s">
        <v>152</v>
      </c>
      <c r="B105">
        <v>1</v>
      </c>
      <c r="C105" s="1">
        <v>50</v>
      </c>
      <c r="D105" t="s">
        <v>27</v>
      </c>
      <c r="E105" t="s">
        <v>27</v>
      </c>
      <c r="F105">
        <v>4</v>
      </c>
      <c r="G105" s="3">
        <f>F105/C105</f>
        <v>0.08</v>
      </c>
      <c r="H105" t="s">
        <v>27</v>
      </c>
      <c r="I105" t="s">
        <v>27</v>
      </c>
      <c r="J105" t="s">
        <v>155</v>
      </c>
      <c r="K105" t="s">
        <v>156</v>
      </c>
    </row>
    <row r="106" spans="1:9" ht="15.75">
      <c r="A106" t="s">
        <v>93</v>
      </c>
      <c r="B106">
        <v>1</v>
      </c>
      <c r="C106" s="1">
        <v>25</v>
      </c>
      <c r="D106" t="s">
        <v>27</v>
      </c>
      <c r="E106" t="s">
        <v>27</v>
      </c>
      <c r="F106">
        <v>2</v>
      </c>
      <c r="G106" s="3">
        <f>F106/C106</f>
        <v>0.08</v>
      </c>
      <c r="H106" t="s">
        <v>27</v>
      </c>
      <c r="I106" t="s">
        <v>27</v>
      </c>
    </row>
    <row r="107" spans="1:10" ht="15.75">
      <c r="A107" t="s">
        <v>80</v>
      </c>
      <c r="B107">
        <v>1</v>
      </c>
      <c r="C107" s="1">
        <v>26</v>
      </c>
      <c r="D107">
        <v>0</v>
      </c>
      <c r="E107">
        <v>0</v>
      </c>
      <c r="F107">
        <v>2</v>
      </c>
      <c r="G107" s="3">
        <f>F107/C107</f>
        <v>0.07692307692307693</v>
      </c>
      <c r="H107" s="2">
        <f>E107/C107</f>
        <v>0</v>
      </c>
      <c r="I107" s="2">
        <f>D107/C107</f>
        <v>0</v>
      </c>
      <c r="J107" t="s">
        <v>81</v>
      </c>
    </row>
    <row r="108" spans="1:10" ht="15.75">
      <c r="A108" t="s">
        <v>247</v>
      </c>
      <c r="B108">
        <v>1</v>
      </c>
      <c r="C108" s="1">
        <v>40</v>
      </c>
      <c r="D108" t="s">
        <v>27</v>
      </c>
      <c r="E108" t="s">
        <v>27</v>
      </c>
      <c r="F108">
        <v>3</v>
      </c>
      <c r="G108" s="3">
        <f>F108/C108</f>
        <v>0.075</v>
      </c>
      <c r="H108" t="s">
        <v>27</v>
      </c>
      <c r="I108" t="s">
        <v>27</v>
      </c>
      <c r="J108" t="s">
        <v>248</v>
      </c>
    </row>
    <row r="109" spans="1:9" ht="15.75">
      <c r="A109" t="s">
        <v>132</v>
      </c>
      <c r="B109">
        <v>1</v>
      </c>
      <c r="C109" s="1">
        <v>40</v>
      </c>
      <c r="D109" t="s">
        <v>27</v>
      </c>
      <c r="E109" t="s">
        <v>27</v>
      </c>
      <c r="F109">
        <v>3</v>
      </c>
      <c r="G109" s="3">
        <f>F109/C109</f>
        <v>0.075</v>
      </c>
      <c r="H109" t="s">
        <v>27</v>
      </c>
      <c r="I109" t="s">
        <v>27</v>
      </c>
    </row>
    <row r="110" spans="1:9" ht="15.75">
      <c r="A110" t="s">
        <v>65</v>
      </c>
      <c r="B110">
        <v>1</v>
      </c>
      <c r="C110" s="1">
        <v>55</v>
      </c>
      <c r="D110" t="s">
        <v>27</v>
      </c>
      <c r="E110" t="s">
        <v>27</v>
      </c>
      <c r="F110">
        <v>4</v>
      </c>
      <c r="G110" s="3">
        <f>F110/C110</f>
        <v>0.07272727272727272</v>
      </c>
      <c r="H110" t="s">
        <v>27</v>
      </c>
      <c r="I110" t="s">
        <v>27</v>
      </c>
    </row>
    <row r="111" spans="1:12" ht="15.75">
      <c r="A111" t="s">
        <v>160</v>
      </c>
      <c r="B111">
        <v>1</v>
      </c>
      <c r="C111" s="1">
        <v>70</v>
      </c>
      <c r="D111" t="s">
        <v>27</v>
      </c>
      <c r="E111" t="s">
        <v>27</v>
      </c>
      <c r="F111">
        <v>5</v>
      </c>
      <c r="G111" s="3">
        <f>F111/C111</f>
        <v>0.07142857142857142</v>
      </c>
      <c r="H111" t="s">
        <v>27</v>
      </c>
      <c r="I111" t="s">
        <v>27</v>
      </c>
      <c r="J111" t="s">
        <v>159</v>
      </c>
      <c r="K111" t="s">
        <v>161</v>
      </c>
      <c r="L111" t="s">
        <v>162</v>
      </c>
    </row>
    <row r="112" spans="1:9" ht="15.75">
      <c r="A112" t="s">
        <v>36</v>
      </c>
      <c r="B112">
        <v>1</v>
      </c>
      <c r="C112" s="1">
        <v>30</v>
      </c>
      <c r="D112" t="s">
        <v>27</v>
      </c>
      <c r="E112" t="s">
        <v>27</v>
      </c>
      <c r="F112">
        <v>2</v>
      </c>
      <c r="G112" s="3">
        <f>F112/C112</f>
        <v>0.06666666666666667</v>
      </c>
      <c r="H112" t="s">
        <v>27</v>
      </c>
      <c r="I112" t="s">
        <v>27</v>
      </c>
    </row>
    <row r="113" spans="1:9" ht="15.75">
      <c r="A113" t="s">
        <v>19</v>
      </c>
      <c r="B113">
        <v>1</v>
      </c>
      <c r="C113" s="1">
        <v>30</v>
      </c>
      <c r="D113" t="s">
        <v>27</v>
      </c>
      <c r="E113" t="s">
        <v>27</v>
      </c>
      <c r="F113">
        <v>2</v>
      </c>
      <c r="G113" s="3">
        <f>F113/C113</f>
        <v>0.06666666666666667</v>
      </c>
      <c r="H113" t="s">
        <v>27</v>
      </c>
      <c r="I113" t="s">
        <v>27</v>
      </c>
    </row>
    <row r="114" spans="1:9" ht="15.75">
      <c r="A114" t="s">
        <v>126</v>
      </c>
      <c r="B114">
        <v>1</v>
      </c>
      <c r="C114" s="1">
        <v>15</v>
      </c>
      <c r="D114">
        <v>0</v>
      </c>
      <c r="E114">
        <v>0</v>
      </c>
      <c r="F114">
        <v>1</v>
      </c>
      <c r="G114" s="3">
        <f>F114/C114</f>
        <v>0.06666666666666667</v>
      </c>
      <c r="H114" s="2">
        <f>E114/C114</f>
        <v>0</v>
      </c>
      <c r="I114" s="2">
        <f>D114/C114</f>
        <v>0</v>
      </c>
    </row>
    <row r="115" spans="1:9" ht="15.75">
      <c r="A115" t="s">
        <v>64</v>
      </c>
      <c r="B115">
        <v>1</v>
      </c>
      <c r="C115" s="1">
        <v>50</v>
      </c>
      <c r="D115" t="s">
        <v>27</v>
      </c>
      <c r="E115" t="s">
        <v>27</v>
      </c>
      <c r="F115">
        <v>3</v>
      </c>
      <c r="G115" s="3">
        <f>F115/C115</f>
        <v>0.06</v>
      </c>
      <c r="H115" t="s">
        <v>27</v>
      </c>
      <c r="I115" t="s">
        <v>27</v>
      </c>
    </row>
    <row r="116" spans="1:10" ht="15.75">
      <c r="A116" t="s">
        <v>31</v>
      </c>
      <c r="B116">
        <v>1</v>
      </c>
      <c r="C116" s="1">
        <v>35</v>
      </c>
      <c r="D116" t="s">
        <v>27</v>
      </c>
      <c r="E116" t="s">
        <v>27</v>
      </c>
      <c r="F116">
        <v>2</v>
      </c>
      <c r="G116" s="3">
        <f>F116/C116</f>
        <v>0.05714285714285714</v>
      </c>
      <c r="H116" t="s">
        <v>27</v>
      </c>
      <c r="I116" t="s">
        <v>27</v>
      </c>
      <c r="J116" t="s">
        <v>268</v>
      </c>
    </row>
    <row r="117" spans="1:9" ht="15.75">
      <c r="A117" t="s">
        <v>43</v>
      </c>
      <c r="B117">
        <v>1</v>
      </c>
      <c r="C117" s="1">
        <v>35</v>
      </c>
      <c r="D117" t="s">
        <v>27</v>
      </c>
      <c r="E117" t="s">
        <v>27</v>
      </c>
      <c r="F117">
        <v>2</v>
      </c>
      <c r="G117" s="3">
        <f>F117/C117</f>
        <v>0.05714285714285714</v>
      </c>
      <c r="H117" t="s">
        <v>27</v>
      </c>
      <c r="I117" t="s">
        <v>27</v>
      </c>
    </row>
    <row r="118" spans="1:11" ht="15.75">
      <c r="A118" t="s">
        <v>151</v>
      </c>
      <c r="B118">
        <v>1</v>
      </c>
      <c r="C118" s="1">
        <v>35</v>
      </c>
      <c r="D118" t="s">
        <v>27</v>
      </c>
      <c r="E118" t="s">
        <v>27</v>
      </c>
      <c r="F118">
        <v>2</v>
      </c>
      <c r="G118" s="3">
        <f>F118/C118</f>
        <v>0.05714285714285714</v>
      </c>
      <c r="H118" t="s">
        <v>27</v>
      </c>
      <c r="I118" t="s">
        <v>27</v>
      </c>
      <c r="J118" t="s">
        <v>155</v>
      </c>
      <c r="K118" t="s">
        <v>156</v>
      </c>
    </row>
    <row r="119" spans="1:12" ht="15.75">
      <c r="A119" t="s">
        <v>243</v>
      </c>
      <c r="B119">
        <v>4</v>
      </c>
      <c r="C119" s="1">
        <v>150</v>
      </c>
      <c r="D119" t="s">
        <v>27</v>
      </c>
      <c r="E119" t="s">
        <v>27</v>
      </c>
      <c r="F119">
        <v>8</v>
      </c>
      <c r="G119" s="3">
        <f>F119/C119</f>
        <v>0.05333333333333334</v>
      </c>
      <c r="H119" t="s">
        <v>27</v>
      </c>
      <c r="I119" t="s">
        <v>27</v>
      </c>
      <c r="J119" t="s">
        <v>242</v>
      </c>
      <c r="L119" t="s">
        <v>231</v>
      </c>
    </row>
    <row r="120" spans="1:9" ht="15.75">
      <c r="A120" t="s">
        <v>198</v>
      </c>
      <c r="B120">
        <v>1</v>
      </c>
      <c r="C120" s="1">
        <v>40</v>
      </c>
      <c r="D120" t="s">
        <v>27</v>
      </c>
      <c r="E120" t="s">
        <v>27</v>
      </c>
      <c r="F120">
        <v>2</v>
      </c>
      <c r="G120" s="3">
        <f>F120/C120</f>
        <v>0.05</v>
      </c>
      <c r="H120" t="s">
        <v>27</v>
      </c>
      <c r="I120" t="s">
        <v>27</v>
      </c>
    </row>
    <row r="121" spans="1:9" ht="15.75">
      <c r="A121" t="s">
        <v>107</v>
      </c>
      <c r="B121">
        <v>1</v>
      </c>
      <c r="C121" s="1">
        <v>20</v>
      </c>
      <c r="D121" t="s">
        <v>27</v>
      </c>
      <c r="E121" t="s">
        <v>27</v>
      </c>
      <c r="F121">
        <v>1</v>
      </c>
      <c r="G121" s="3">
        <f>F121/C121</f>
        <v>0.05</v>
      </c>
      <c r="H121" t="s">
        <v>27</v>
      </c>
      <c r="I121" t="s">
        <v>27</v>
      </c>
    </row>
    <row r="122" spans="1:10" ht="15.75">
      <c r="A122" t="s">
        <v>14</v>
      </c>
      <c r="B122">
        <v>1</v>
      </c>
      <c r="C122" s="1">
        <v>20</v>
      </c>
      <c r="D122" t="s">
        <v>27</v>
      </c>
      <c r="E122" t="s">
        <v>27</v>
      </c>
      <c r="F122">
        <v>1</v>
      </c>
      <c r="G122" s="3">
        <f>F122/C122</f>
        <v>0.05</v>
      </c>
      <c r="H122" t="s">
        <v>27</v>
      </c>
      <c r="I122" t="s">
        <v>27</v>
      </c>
      <c r="J122" t="s">
        <v>91</v>
      </c>
    </row>
    <row r="123" spans="1:9" ht="15.75">
      <c r="A123" t="s">
        <v>79</v>
      </c>
      <c r="B123">
        <v>1</v>
      </c>
      <c r="C123" s="1">
        <v>22</v>
      </c>
      <c r="D123">
        <v>0</v>
      </c>
      <c r="E123">
        <v>0</v>
      </c>
      <c r="F123">
        <v>1</v>
      </c>
      <c r="G123" s="3">
        <f>F123/C123</f>
        <v>0.045454545454545456</v>
      </c>
      <c r="H123" s="2">
        <f>E123/C123</f>
        <v>0</v>
      </c>
      <c r="I123" s="2">
        <f>D123/C123</f>
        <v>0</v>
      </c>
    </row>
    <row r="124" spans="1:12" ht="15.75">
      <c r="A124" t="s">
        <v>232</v>
      </c>
      <c r="B124">
        <v>1</v>
      </c>
      <c r="C124" s="1">
        <v>45</v>
      </c>
      <c r="D124" t="s">
        <v>27</v>
      </c>
      <c r="E124" t="s">
        <v>27</v>
      </c>
      <c r="F124">
        <v>2</v>
      </c>
      <c r="G124" s="3">
        <f>F124/C124</f>
        <v>0.044444444444444446</v>
      </c>
      <c r="H124" t="s">
        <v>27</v>
      </c>
      <c r="I124" t="s">
        <v>27</v>
      </c>
      <c r="J124" t="s">
        <v>233</v>
      </c>
      <c r="L124" t="s">
        <v>231</v>
      </c>
    </row>
    <row r="125" spans="1:9" ht="15.75">
      <c r="A125" t="s">
        <v>126</v>
      </c>
      <c r="B125">
        <v>1</v>
      </c>
      <c r="C125" s="1">
        <v>12</v>
      </c>
      <c r="D125">
        <v>0</v>
      </c>
      <c r="E125">
        <v>0</v>
      </c>
      <c r="F125">
        <v>0.5</v>
      </c>
      <c r="G125" s="3">
        <f>F125/C125</f>
        <v>0.041666666666666664</v>
      </c>
      <c r="H125" s="2">
        <f>E125/C125</f>
        <v>0</v>
      </c>
      <c r="I125" s="2">
        <f>D125/C125</f>
        <v>0</v>
      </c>
    </row>
    <row r="126" spans="1:9" ht="15.75">
      <c r="A126" t="s">
        <v>57</v>
      </c>
      <c r="B126">
        <v>1</v>
      </c>
      <c r="C126" s="1">
        <v>25</v>
      </c>
      <c r="D126" t="s">
        <v>27</v>
      </c>
      <c r="E126" t="s">
        <v>27</v>
      </c>
      <c r="F126">
        <v>1</v>
      </c>
      <c r="G126" s="3">
        <f>F126/C126</f>
        <v>0.04</v>
      </c>
      <c r="H126" t="s">
        <v>27</v>
      </c>
      <c r="I126" t="s">
        <v>27</v>
      </c>
    </row>
    <row r="127" spans="1:9" ht="15.75">
      <c r="A127" t="s">
        <v>106</v>
      </c>
      <c r="B127">
        <v>1</v>
      </c>
      <c r="C127" s="1">
        <v>13</v>
      </c>
      <c r="D127" t="s">
        <v>27</v>
      </c>
      <c r="E127" t="s">
        <v>27</v>
      </c>
      <c r="F127">
        <v>0.5</v>
      </c>
      <c r="G127" s="3">
        <f>F127/C127</f>
        <v>0.038461538461538464</v>
      </c>
      <c r="H127" t="s">
        <v>27</v>
      </c>
      <c r="I127" t="s">
        <v>27</v>
      </c>
    </row>
    <row r="128" spans="1:9" ht="15.75">
      <c r="A128" t="s">
        <v>63</v>
      </c>
      <c r="B128">
        <v>1</v>
      </c>
      <c r="C128" s="1">
        <v>40</v>
      </c>
      <c r="D128" t="s">
        <v>27</v>
      </c>
      <c r="E128" t="s">
        <v>27</v>
      </c>
      <c r="F128">
        <v>1.5</v>
      </c>
      <c r="G128" s="3">
        <f>F128/C128</f>
        <v>0.0375</v>
      </c>
      <c r="H128" t="s">
        <v>27</v>
      </c>
      <c r="I128" t="s">
        <v>27</v>
      </c>
    </row>
    <row r="129" spans="1:12" ht="15.75">
      <c r="A129" t="s">
        <v>165</v>
      </c>
      <c r="B129">
        <v>1</v>
      </c>
      <c r="C129" s="1">
        <v>30</v>
      </c>
      <c r="D129" t="s">
        <v>27</v>
      </c>
      <c r="E129" t="s">
        <v>27</v>
      </c>
      <c r="F129">
        <v>1</v>
      </c>
      <c r="G129" s="3">
        <f>F129/C129</f>
        <v>0.03333333333333333</v>
      </c>
      <c r="H129" t="s">
        <v>27</v>
      </c>
      <c r="I129" t="s">
        <v>27</v>
      </c>
      <c r="J129" t="s">
        <v>159</v>
      </c>
      <c r="K129" t="s">
        <v>167</v>
      </c>
      <c r="L129" t="s">
        <v>170</v>
      </c>
    </row>
    <row r="130" spans="1:10" ht="15.75">
      <c r="A130" t="s">
        <v>29</v>
      </c>
      <c r="B130">
        <v>1</v>
      </c>
      <c r="C130" s="1">
        <v>30</v>
      </c>
      <c r="D130" t="s">
        <v>27</v>
      </c>
      <c r="E130" t="s">
        <v>27</v>
      </c>
      <c r="F130">
        <v>1</v>
      </c>
      <c r="G130" s="3">
        <f>F130/C130</f>
        <v>0.03333333333333333</v>
      </c>
      <c r="H130" t="s">
        <v>27</v>
      </c>
      <c r="I130" t="s">
        <v>27</v>
      </c>
      <c r="J130" t="s">
        <v>261</v>
      </c>
    </row>
    <row r="131" spans="1:9" ht="15.75">
      <c r="A131" t="s">
        <v>126</v>
      </c>
      <c r="B131">
        <v>1</v>
      </c>
      <c r="C131" s="1">
        <v>9</v>
      </c>
      <c r="D131">
        <v>0</v>
      </c>
      <c r="E131">
        <v>0</v>
      </c>
      <c r="F131">
        <v>0.3</v>
      </c>
      <c r="G131" s="3">
        <f>F131/C131</f>
        <v>0.03333333333333333</v>
      </c>
      <c r="H131" s="2">
        <f>E131/C131</f>
        <v>0</v>
      </c>
      <c r="I131" s="2">
        <f>D131/C131</f>
        <v>0</v>
      </c>
    </row>
    <row r="132" spans="1:9" ht="15.75">
      <c r="A132" t="s">
        <v>78</v>
      </c>
      <c r="B132">
        <v>1</v>
      </c>
      <c r="C132" s="1">
        <v>16</v>
      </c>
      <c r="D132">
        <v>0</v>
      </c>
      <c r="E132">
        <v>0</v>
      </c>
      <c r="F132">
        <v>0.5</v>
      </c>
      <c r="G132" s="3">
        <f>F132/C132</f>
        <v>0.03125</v>
      </c>
      <c r="H132" s="2">
        <f>E132/C132</f>
        <v>0</v>
      </c>
      <c r="I132" s="2">
        <f>D132/C132</f>
        <v>0</v>
      </c>
    </row>
    <row r="133" spans="1:9" ht="15.75">
      <c r="A133" t="s">
        <v>252</v>
      </c>
      <c r="B133">
        <v>1</v>
      </c>
      <c r="C133" s="1">
        <v>65</v>
      </c>
      <c r="D133" t="s">
        <v>27</v>
      </c>
      <c r="E133" t="s">
        <v>27</v>
      </c>
      <c r="F133">
        <v>2</v>
      </c>
      <c r="G133" s="3">
        <f>F133/C133</f>
        <v>0.03076923076923077</v>
      </c>
      <c r="H133" t="s">
        <v>27</v>
      </c>
      <c r="I133" t="s">
        <v>27</v>
      </c>
    </row>
    <row r="134" spans="1:9" ht="15.75">
      <c r="A134" t="s">
        <v>250</v>
      </c>
      <c r="B134">
        <v>1</v>
      </c>
      <c r="C134" s="1">
        <v>65</v>
      </c>
      <c r="D134" t="s">
        <v>27</v>
      </c>
      <c r="E134" t="s">
        <v>27</v>
      </c>
      <c r="F134">
        <v>2</v>
      </c>
      <c r="G134" s="3">
        <f>F134/C134</f>
        <v>0.03076923076923077</v>
      </c>
      <c r="H134" t="s">
        <v>27</v>
      </c>
      <c r="I134" t="s">
        <v>27</v>
      </c>
    </row>
    <row r="135" spans="1:10" ht="15.75">
      <c r="A135" t="s">
        <v>138</v>
      </c>
      <c r="B135">
        <v>4</v>
      </c>
      <c r="C135" s="1">
        <v>90</v>
      </c>
      <c r="D135" t="s">
        <v>27</v>
      </c>
      <c r="E135" t="s">
        <v>27</v>
      </c>
      <c r="F135">
        <v>2</v>
      </c>
      <c r="G135" s="3">
        <f>F135/C135</f>
        <v>0.022222222222222223</v>
      </c>
      <c r="H135" t="s">
        <v>27</v>
      </c>
      <c r="I135" t="s">
        <v>27</v>
      </c>
      <c r="J135" t="s">
        <v>136</v>
      </c>
    </row>
    <row r="136" spans="1:12" ht="15.75">
      <c r="A136" t="s">
        <v>158</v>
      </c>
      <c r="B136">
        <v>1</v>
      </c>
      <c r="C136" s="1">
        <v>45</v>
      </c>
      <c r="D136" t="s">
        <v>27</v>
      </c>
      <c r="E136" t="s">
        <v>27</v>
      </c>
      <c r="F136">
        <v>1</v>
      </c>
      <c r="G136" s="3">
        <f>F136/C136</f>
        <v>0.022222222222222223</v>
      </c>
      <c r="H136" t="s">
        <v>27</v>
      </c>
      <c r="I136" t="s">
        <v>27</v>
      </c>
      <c r="J136" t="s">
        <v>159</v>
      </c>
      <c r="K136" t="s">
        <v>161</v>
      </c>
      <c r="L136" t="s">
        <v>162</v>
      </c>
    </row>
    <row r="137" spans="1:9" ht="15.75">
      <c r="A137" t="s">
        <v>19</v>
      </c>
      <c r="B137">
        <v>1</v>
      </c>
      <c r="C137" s="1">
        <v>25</v>
      </c>
      <c r="D137" t="s">
        <v>27</v>
      </c>
      <c r="E137" t="s">
        <v>27</v>
      </c>
      <c r="F137">
        <v>0.5</v>
      </c>
      <c r="G137" s="3">
        <f>F137/C137</f>
        <v>0.02</v>
      </c>
      <c r="H137" t="s">
        <v>27</v>
      </c>
      <c r="I137" t="s">
        <v>27</v>
      </c>
    </row>
    <row r="138" spans="1:10" ht="15.75">
      <c r="A138" t="s">
        <v>128</v>
      </c>
      <c r="B138">
        <v>1</v>
      </c>
      <c r="C138" s="1">
        <v>30</v>
      </c>
      <c r="D138" t="s">
        <v>27</v>
      </c>
      <c r="E138" t="s">
        <v>27</v>
      </c>
      <c r="F138">
        <v>0.5</v>
      </c>
      <c r="G138" s="3">
        <f>F138/C138</f>
        <v>0.016666666666666666</v>
      </c>
      <c r="H138" t="s">
        <v>27</v>
      </c>
      <c r="I138" t="s">
        <v>27</v>
      </c>
      <c r="J138" t="s">
        <v>130</v>
      </c>
    </row>
    <row r="139" spans="1:9" ht="15.75">
      <c r="A139" t="s">
        <v>126</v>
      </c>
      <c r="B139">
        <v>1</v>
      </c>
      <c r="C139" s="1">
        <v>6</v>
      </c>
      <c r="D139">
        <v>0</v>
      </c>
      <c r="E139">
        <v>0</v>
      </c>
      <c r="F139">
        <v>0.1</v>
      </c>
      <c r="G139" s="3">
        <f>F139/C139</f>
        <v>0.016666666666666666</v>
      </c>
      <c r="H139" s="2">
        <f>E139/C139</f>
        <v>0</v>
      </c>
      <c r="I139" s="2">
        <f>D139/C139</f>
        <v>0</v>
      </c>
    </row>
    <row r="140" spans="1:9" ht="15.75">
      <c r="A140" t="s">
        <v>62</v>
      </c>
      <c r="B140">
        <v>1</v>
      </c>
      <c r="C140" s="1">
        <v>35</v>
      </c>
      <c r="D140" t="s">
        <v>27</v>
      </c>
      <c r="E140" t="s">
        <v>27</v>
      </c>
      <c r="F140">
        <v>0.5</v>
      </c>
      <c r="G140" s="3">
        <f>F140/C140</f>
        <v>0.014285714285714285</v>
      </c>
      <c r="H140" t="s">
        <v>27</v>
      </c>
      <c r="I140" t="s">
        <v>27</v>
      </c>
    </row>
    <row r="141" spans="1:9" ht="15.75">
      <c r="A141" t="s">
        <v>61</v>
      </c>
      <c r="B141">
        <v>1</v>
      </c>
      <c r="C141" s="1">
        <v>19</v>
      </c>
      <c r="D141">
        <v>750</v>
      </c>
      <c r="E141">
        <v>1000</v>
      </c>
      <c r="F141">
        <v>0.25</v>
      </c>
      <c r="G141" s="3">
        <f>F141/C141</f>
        <v>0.013157894736842105</v>
      </c>
      <c r="H141" s="2">
        <f>E141/C141</f>
        <v>52.63157894736842</v>
      </c>
      <c r="I141" s="2">
        <f>D141/C141</f>
        <v>39.473684210526315</v>
      </c>
    </row>
    <row r="142" spans="1:10" ht="15.75">
      <c r="A142" t="s">
        <v>251</v>
      </c>
      <c r="B142">
        <v>1</v>
      </c>
      <c r="C142" s="1">
        <v>50</v>
      </c>
      <c r="D142" t="s">
        <v>27</v>
      </c>
      <c r="E142" t="s">
        <v>27</v>
      </c>
      <c r="F142">
        <v>0.5</v>
      </c>
      <c r="G142" s="3">
        <f>F142/C142</f>
        <v>0.01</v>
      </c>
      <c r="H142" t="s">
        <v>27</v>
      </c>
      <c r="I142" t="s">
        <v>27</v>
      </c>
      <c r="J142" t="s">
        <v>249</v>
      </c>
    </row>
    <row r="143" spans="1:9" ht="15.75">
      <c r="A143" t="s">
        <v>77</v>
      </c>
      <c r="B143">
        <v>1</v>
      </c>
      <c r="C143" s="1">
        <v>10</v>
      </c>
      <c r="D143">
        <v>0</v>
      </c>
      <c r="E143">
        <v>0</v>
      </c>
      <c r="F143">
        <v>0.1</v>
      </c>
      <c r="G143" s="3">
        <f>F143/C143</f>
        <v>0.01</v>
      </c>
      <c r="H143" s="2">
        <f>E143/C143</f>
        <v>0</v>
      </c>
      <c r="I143" s="2">
        <f>D143/C143</f>
        <v>0</v>
      </c>
    </row>
    <row r="144" spans="1:9" ht="15.75">
      <c r="A144" t="s">
        <v>60</v>
      </c>
      <c r="B144">
        <v>1</v>
      </c>
      <c r="C144" s="1">
        <v>15</v>
      </c>
      <c r="D144">
        <v>500</v>
      </c>
      <c r="E144">
        <v>100</v>
      </c>
      <c r="F144">
        <v>0.1</v>
      </c>
      <c r="G144" s="3">
        <f>F144/C144</f>
        <v>0.006666666666666667</v>
      </c>
      <c r="H144" s="2">
        <f>E144/C144</f>
        <v>6.666666666666667</v>
      </c>
      <c r="I144" s="2">
        <f>D144/C144</f>
        <v>33.333333333333336</v>
      </c>
    </row>
    <row r="145" spans="1:9" ht="15.75">
      <c r="A145" t="s">
        <v>59</v>
      </c>
      <c r="B145">
        <v>1</v>
      </c>
      <c r="C145" s="1">
        <v>20</v>
      </c>
      <c r="D145" t="s">
        <v>27</v>
      </c>
      <c r="E145" t="s">
        <v>27</v>
      </c>
      <c r="F145">
        <v>0.1</v>
      </c>
      <c r="G145" s="3">
        <f>F145/C145</f>
        <v>0.005</v>
      </c>
      <c r="H145" t="s">
        <v>27</v>
      </c>
      <c r="I145" t="s">
        <v>27</v>
      </c>
    </row>
    <row r="146" spans="1:10" ht="15.75">
      <c r="A146" t="s">
        <v>19</v>
      </c>
      <c r="B146">
        <v>1</v>
      </c>
      <c r="C146" s="1">
        <v>20</v>
      </c>
      <c r="D146" t="s">
        <v>27</v>
      </c>
      <c r="E146" t="s">
        <v>27</v>
      </c>
      <c r="F146">
        <v>0.1</v>
      </c>
      <c r="G146" s="3">
        <f>F146/C146</f>
        <v>0.005</v>
      </c>
      <c r="H146" t="s">
        <v>27</v>
      </c>
      <c r="I146" t="s">
        <v>27</v>
      </c>
      <c r="J146" t="s">
        <v>56</v>
      </c>
    </row>
    <row r="147" spans="1:14" ht="15.75">
      <c r="A147" t="s">
        <v>278</v>
      </c>
      <c r="B147">
        <v>4</v>
      </c>
      <c r="C147" s="1">
        <v>180</v>
      </c>
      <c r="D147" t="s">
        <v>27</v>
      </c>
      <c r="E147" t="s">
        <v>27</v>
      </c>
      <c r="F147">
        <v>0</v>
      </c>
      <c r="G147" s="3">
        <f>F147/C147</f>
        <v>0</v>
      </c>
      <c r="H147" t="s">
        <v>27</v>
      </c>
      <c r="I147" t="s">
        <v>27</v>
      </c>
      <c r="J147" t="s">
        <v>180</v>
      </c>
      <c r="K147" t="s">
        <v>136</v>
      </c>
      <c r="L147" t="s">
        <v>145</v>
      </c>
      <c r="M147" t="s">
        <v>280</v>
      </c>
      <c r="N147" t="s">
        <v>174</v>
      </c>
    </row>
    <row r="148" spans="1:13" ht="15.75">
      <c r="A148" t="s">
        <v>181</v>
      </c>
      <c r="B148">
        <v>4</v>
      </c>
      <c r="C148" s="1">
        <v>160</v>
      </c>
      <c r="D148" t="s">
        <v>27</v>
      </c>
      <c r="E148" t="s">
        <v>27</v>
      </c>
      <c r="F148">
        <v>0</v>
      </c>
      <c r="G148" s="3">
        <f>F148/C148</f>
        <v>0</v>
      </c>
      <c r="H148" t="s">
        <v>27</v>
      </c>
      <c r="I148" t="s">
        <v>27</v>
      </c>
      <c r="J148" t="s">
        <v>184</v>
      </c>
      <c r="K148" t="s">
        <v>185</v>
      </c>
      <c r="L148" t="s">
        <v>187</v>
      </c>
      <c r="M148" t="s">
        <v>188</v>
      </c>
    </row>
    <row r="149" spans="1:12" ht="15.75">
      <c r="A149" t="s">
        <v>142</v>
      </c>
      <c r="B149">
        <v>4</v>
      </c>
      <c r="C149" s="1">
        <v>160</v>
      </c>
      <c r="D149" t="s">
        <v>27</v>
      </c>
      <c r="E149" t="s">
        <v>27</v>
      </c>
      <c r="F149">
        <v>0</v>
      </c>
      <c r="G149" s="3">
        <f>F149/C149</f>
        <v>0</v>
      </c>
      <c r="H149" t="s">
        <v>27</v>
      </c>
      <c r="I149" t="s">
        <v>27</v>
      </c>
      <c r="J149" t="s">
        <v>145</v>
      </c>
      <c r="K149" t="s">
        <v>148</v>
      </c>
      <c r="L149" t="s">
        <v>277</v>
      </c>
    </row>
    <row r="150" spans="1:13" ht="15.75">
      <c r="A150" t="s">
        <v>216</v>
      </c>
      <c r="B150">
        <v>4</v>
      </c>
      <c r="C150" s="1">
        <v>120</v>
      </c>
      <c r="D150" t="s">
        <v>27</v>
      </c>
      <c r="E150" t="s">
        <v>27</v>
      </c>
      <c r="F150">
        <v>0</v>
      </c>
      <c r="G150" s="3">
        <f>F150/C150</f>
        <v>0</v>
      </c>
      <c r="H150" t="s">
        <v>27</v>
      </c>
      <c r="I150" t="s">
        <v>27</v>
      </c>
      <c r="J150" t="s">
        <v>217</v>
      </c>
      <c r="K150" t="s">
        <v>214</v>
      </c>
      <c r="L150" t="s">
        <v>218</v>
      </c>
      <c r="M150" t="s">
        <v>219</v>
      </c>
    </row>
    <row r="151" spans="1:12" ht="15.75">
      <c r="A151" t="s">
        <v>274</v>
      </c>
      <c r="B151">
        <v>1</v>
      </c>
      <c r="C151" s="1">
        <v>75</v>
      </c>
      <c r="D151" t="s">
        <v>27</v>
      </c>
      <c r="E151" t="s">
        <v>27</v>
      </c>
      <c r="F151">
        <v>0</v>
      </c>
      <c r="G151" s="3">
        <f>F151/C151</f>
        <v>0</v>
      </c>
      <c r="H151" t="s">
        <v>27</v>
      </c>
      <c r="I151" t="s">
        <v>27</v>
      </c>
      <c r="J151" t="s">
        <v>145</v>
      </c>
      <c r="K151" t="s">
        <v>148</v>
      </c>
      <c r="L151" t="s">
        <v>167</v>
      </c>
    </row>
    <row r="152" spans="1:10" ht="15.75">
      <c r="A152" t="s">
        <v>181</v>
      </c>
      <c r="B152">
        <v>1</v>
      </c>
      <c r="C152" s="1">
        <v>70</v>
      </c>
      <c r="D152" t="s">
        <v>27</v>
      </c>
      <c r="E152" t="s">
        <v>27</v>
      </c>
      <c r="F152">
        <v>0</v>
      </c>
      <c r="G152" s="3">
        <f>F152/C152</f>
        <v>0</v>
      </c>
      <c r="H152" t="s">
        <v>27</v>
      </c>
      <c r="I152" t="s">
        <v>27</v>
      </c>
      <c r="J152" t="s">
        <v>183</v>
      </c>
    </row>
    <row r="153" spans="1:10" ht="15.75">
      <c r="A153" t="s">
        <v>177</v>
      </c>
      <c r="B153">
        <v>4</v>
      </c>
      <c r="C153" s="1">
        <v>60</v>
      </c>
      <c r="D153" t="s">
        <v>27</v>
      </c>
      <c r="E153" t="s">
        <v>27</v>
      </c>
      <c r="F153">
        <v>0</v>
      </c>
      <c r="G153" s="3">
        <f>F153/C153</f>
        <v>0</v>
      </c>
      <c r="H153" t="s">
        <v>27</v>
      </c>
      <c r="I153" t="s">
        <v>27</v>
      </c>
      <c r="J153" t="s">
        <v>178</v>
      </c>
    </row>
    <row r="154" spans="1:12" ht="15.75">
      <c r="A154" t="s">
        <v>171</v>
      </c>
      <c r="B154">
        <v>1</v>
      </c>
      <c r="C154" s="1">
        <v>55</v>
      </c>
      <c r="D154" t="s">
        <v>27</v>
      </c>
      <c r="E154" t="s">
        <v>27</v>
      </c>
      <c r="F154">
        <v>0</v>
      </c>
      <c r="G154" s="3">
        <f>F154/C154</f>
        <v>0</v>
      </c>
      <c r="H154" t="s">
        <v>27</v>
      </c>
      <c r="I154" t="s">
        <v>27</v>
      </c>
      <c r="J154" t="s">
        <v>145</v>
      </c>
      <c r="K154" t="s">
        <v>161</v>
      </c>
      <c r="L154" t="s">
        <v>174</v>
      </c>
    </row>
    <row r="155" spans="1:10" ht="15.75">
      <c r="A155" t="s">
        <v>70</v>
      </c>
      <c r="B155">
        <v>1</v>
      </c>
      <c r="C155" s="1">
        <v>41</v>
      </c>
      <c r="D155">
        <v>2100</v>
      </c>
      <c r="E155">
        <v>0</v>
      </c>
      <c r="F155">
        <v>0</v>
      </c>
      <c r="G155" s="3">
        <f>F155/C155</f>
        <v>0</v>
      </c>
      <c r="H155" s="2">
        <f>E155/C155</f>
        <v>0</v>
      </c>
      <c r="I155" s="2">
        <f>D155/C155</f>
        <v>51.21951219512195</v>
      </c>
      <c r="J155" t="s">
        <v>76</v>
      </c>
    </row>
    <row r="156" spans="1:12" ht="15.75">
      <c r="A156" t="s">
        <v>254</v>
      </c>
      <c r="B156">
        <v>1</v>
      </c>
      <c r="C156" s="1">
        <v>35</v>
      </c>
      <c r="D156">
        <v>400</v>
      </c>
      <c r="E156">
        <v>400</v>
      </c>
      <c r="F156">
        <v>0</v>
      </c>
      <c r="G156" s="3">
        <f>F156/C156</f>
        <v>0</v>
      </c>
      <c r="H156" s="2">
        <f>E156/C156</f>
        <v>11.428571428571429</v>
      </c>
      <c r="I156" s="2">
        <f>D156/C156</f>
        <v>11.428571428571429</v>
      </c>
      <c r="J156" t="s">
        <v>256</v>
      </c>
      <c r="K156" t="s">
        <v>257</v>
      </c>
      <c r="L156" t="s">
        <v>258</v>
      </c>
    </row>
    <row r="157" spans="1:9" ht="15.75">
      <c r="A157" t="s">
        <v>259</v>
      </c>
      <c r="B157">
        <v>1</v>
      </c>
      <c r="C157" s="1">
        <v>30</v>
      </c>
      <c r="D157" t="s">
        <v>27</v>
      </c>
      <c r="E157" t="s">
        <v>27</v>
      </c>
      <c r="F157">
        <v>0</v>
      </c>
      <c r="G157" s="3">
        <f>F157/C157</f>
        <v>0</v>
      </c>
      <c r="H157" t="s">
        <v>27</v>
      </c>
      <c r="I157" t="s">
        <v>27</v>
      </c>
    </row>
    <row r="158" spans="1:11" ht="15.75">
      <c r="A158" t="s">
        <v>163</v>
      </c>
      <c r="B158">
        <v>1</v>
      </c>
      <c r="C158" s="1">
        <v>25</v>
      </c>
      <c r="D158" t="s">
        <v>27</v>
      </c>
      <c r="E158" t="s">
        <v>27</v>
      </c>
      <c r="F158">
        <v>0</v>
      </c>
      <c r="G158" s="3">
        <f>F158/C158</f>
        <v>0</v>
      </c>
      <c r="H158" t="s">
        <v>27</v>
      </c>
      <c r="I158" t="s">
        <v>27</v>
      </c>
      <c r="J158" t="s">
        <v>167</v>
      </c>
      <c r="K158" t="s">
        <v>164</v>
      </c>
    </row>
    <row r="159" spans="1:9" ht="15.75">
      <c r="A159" t="s">
        <v>35</v>
      </c>
      <c r="B159">
        <v>1</v>
      </c>
      <c r="C159" s="1">
        <v>25</v>
      </c>
      <c r="D159" t="s">
        <v>27</v>
      </c>
      <c r="E159" t="s">
        <v>27</v>
      </c>
      <c r="F159">
        <v>0</v>
      </c>
      <c r="G159" s="3">
        <f>F159/C159</f>
        <v>0</v>
      </c>
      <c r="H159" t="s">
        <v>27</v>
      </c>
      <c r="I159" t="s">
        <v>27</v>
      </c>
    </row>
    <row r="160" spans="1:9" ht="15.75">
      <c r="A160" t="s">
        <v>46</v>
      </c>
      <c r="B160">
        <v>1</v>
      </c>
      <c r="C160" s="1">
        <v>25</v>
      </c>
      <c r="D160" t="s">
        <v>27</v>
      </c>
      <c r="E160" t="s">
        <v>27</v>
      </c>
      <c r="F160">
        <v>0</v>
      </c>
      <c r="G160" s="3">
        <f>F160/C160</f>
        <v>0</v>
      </c>
      <c r="H160" t="s">
        <v>27</v>
      </c>
      <c r="I160" t="s">
        <v>27</v>
      </c>
    </row>
    <row r="161" spans="1:9" ht="15.75">
      <c r="A161" t="s">
        <v>69</v>
      </c>
      <c r="B161">
        <v>1</v>
      </c>
      <c r="C161" s="1">
        <v>24</v>
      </c>
      <c r="D161">
        <v>1000</v>
      </c>
      <c r="E161">
        <v>0</v>
      </c>
      <c r="F161">
        <v>0</v>
      </c>
      <c r="G161" s="3">
        <f>F161/C161</f>
        <v>0</v>
      </c>
      <c r="H161" s="2">
        <f>E161/C161</f>
        <v>0</v>
      </c>
      <c r="I161" s="2">
        <f>D161/C161</f>
        <v>41.666666666666664</v>
      </c>
    </row>
    <row r="162" spans="1:11" ht="15.75">
      <c r="A162" t="s">
        <v>28</v>
      </c>
      <c r="B162">
        <v>1</v>
      </c>
      <c r="C162" s="1">
        <v>20</v>
      </c>
      <c r="D162" t="s">
        <v>27</v>
      </c>
      <c r="E162" t="s">
        <v>27</v>
      </c>
      <c r="F162">
        <v>0</v>
      </c>
      <c r="G162" s="3">
        <f>F162/C162</f>
        <v>0</v>
      </c>
      <c r="H162" t="s">
        <v>27</v>
      </c>
      <c r="I162" t="s">
        <v>27</v>
      </c>
      <c r="J162" t="s">
        <v>260</v>
      </c>
      <c r="K162" t="s">
        <v>264</v>
      </c>
    </row>
    <row r="163" spans="1:11" ht="15.75">
      <c r="A163" t="s">
        <v>199</v>
      </c>
      <c r="B163">
        <v>1</v>
      </c>
      <c r="C163" s="1">
        <v>20</v>
      </c>
      <c r="D163" t="s">
        <v>27</v>
      </c>
      <c r="E163" t="s">
        <v>27</v>
      </c>
      <c r="F163">
        <v>0</v>
      </c>
      <c r="G163" s="3">
        <f>F163/C163</f>
        <v>0</v>
      </c>
      <c r="H163" t="s">
        <v>27</v>
      </c>
      <c r="I163" t="s">
        <v>27</v>
      </c>
      <c r="J163" t="s">
        <v>200</v>
      </c>
      <c r="K163" t="s">
        <v>201</v>
      </c>
    </row>
    <row r="164" spans="1:9" ht="15.75">
      <c r="A164" t="s">
        <v>124</v>
      </c>
      <c r="B164">
        <v>1</v>
      </c>
      <c r="C164" s="1">
        <v>19</v>
      </c>
      <c r="D164">
        <v>5000</v>
      </c>
      <c r="E164">
        <v>0</v>
      </c>
      <c r="F164">
        <v>0</v>
      </c>
      <c r="G164" s="3">
        <f>F164/C164</f>
        <v>0</v>
      </c>
      <c r="H164" s="2">
        <f>E164/C164</f>
        <v>0</v>
      </c>
      <c r="I164" s="2">
        <f>D164/C164</f>
        <v>263.1578947368421</v>
      </c>
    </row>
    <row r="165" spans="1:10" ht="15.75">
      <c r="A165" t="s">
        <v>73</v>
      </c>
      <c r="B165">
        <v>1</v>
      </c>
      <c r="C165" s="1">
        <v>17</v>
      </c>
      <c r="D165">
        <v>0</v>
      </c>
      <c r="E165">
        <v>4800</v>
      </c>
      <c r="F165">
        <v>0</v>
      </c>
      <c r="G165" s="3">
        <f>F165/C165</f>
        <v>0</v>
      </c>
      <c r="H165" s="2">
        <f>E165/C165</f>
        <v>282.3529411764706</v>
      </c>
      <c r="I165" s="2">
        <f>D165/C165</f>
        <v>0</v>
      </c>
      <c r="J165" t="s">
        <v>75</v>
      </c>
    </row>
    <row r="166" spans="1:9" ht="15.75">
      <c r="A166" t="s">
        <v>92</v>
      </c>
      <c r="B166">
        <v>1</v>
      </c>
      <c r="C166" s="1">
        <v>15</v>
      </c>
      <c r="D166" t="s">
        <v>27</v>
      </c>
      <c r="E166" t="s">
        <v>27</v>
      </c>
      <c r="F166">
        <v>0</v>
      </c>
      <c r="G166" s="3">
        <f>F166/C166</f>
        <v>0</v>
      </c>
      <c r="H166" t="s">
        <v>27</v>
      </c>
      <c r="I166" t="s">
        <v>27</v>
      </c>
    </row>
    <row r="167" spans="1:9" ht="15.75">
      <c r="A167" t="s">
        <v>68</v>
      </c>
      <c r="B167">
        <v>1</v>
      </c>
      <c r="C167" s="1">
        <v>15</v>
      </c>
      <c r="D167">
        <v>500</v>
      </c>
      <c r="E167">
        <v>0</v>
      </c>
      <c r="F167">
        <v>0</v>
      </c>
      <c r="G167" s="3">
        <f>F167/C167</f>
        <v>0</v>
      </c>
      <c r="H167" s="2">
        <f>E167/C167</f>
        <v>0</v>
      </c>
      <c r="I167" s="2">
        <f>D167/C167</f>
        <v>33.333333333333336</v>
      </c>
    </row>
    <row r="168" spans="1:9" ht="15.75">
      <c r="A168" t="s">
        <v>74</v>
      </c>
      <c r="B168">
        <v>1</v>
      </c>
      <c r="C168" s="1">
        <v>14</v>
      </c>
      <c r="D168">
        <v>0</v>
      </c>
      <c r="E168">
        <v>2000</v>
      </c>
      <c r="F168">
        <v>0</v>
      </c>
      <c r="G168" s="3">
        <f>F168/C168</f>
        <v>0</v>
      </c>
      <c r="H168" s="2">
        <f>E168/C168</f>
        <v>142.85714285714286</v>
      </c>
      <c r="I168" s="2">
        <f>D168/C168</f>
        <v>0</v>
      </c>
    </row>
    <row r="169" spans="1:9" ht="15.75">
      <c r="A169" t="s">
        <v>124</v>
      </c>
      <c r="B169">
        <v>1</v>
      </c>
      <c r="C169" s="1">
        <v>14</v>
      </c>
      <c r="D169">
        <v>2000</v>
      </c>
      <c r="E169">
        <v>0</v>
      </c>
      <c r="F169">
        <v>0</v>
      </c>
      <c r="G169" s="3">
        <f>F169/C169</f>
        <v>0</v>
      </c>
      <c r="H169" s="2">
        <f>E169/C169</f>
        <v>0</v>
      </c>
      <c r="I169" s="2">
        <f>D169/C169</f>
        <v>142.85714285714286</v>
      </c>
    </row>
    <row r="170" spans="1:9" ht="15.75">
      <c r="A170" t="s">
        <v>124</v>
      </c>
      <c r="B170">
        <v>1</v>
      </c>
      <c r="C170" s="1">
        <v>12</v>
      </c>
      <c r="D170">
        <v>1000</v>
      </c>
      <c r="E170">
        <v>0</v>
      </c>
      <c r="F170">
        <v>0</v>
      </c>
      <c r="G170" s="3">
        <f>F170/C170</f>
        <v>0</v>
      </c>
      <c r="H170" s="2">
        <f>E170/C170</f>
        <v>0</v>
      </c>
      <c r="I170" s="2">
        <f>D170/C170</f>
        <v>83.33333333333333</v>
      </c>
    </row>
    <row r="171" spans="1:9" ht="15.75">
      <c r="A171" t="s">
        <v>72</v>
      </c>
      <c r="B171">
        <v>1</v>
      </c>
      <c r="C171" s="1">
        <v>11</v>
      </c>
      <c r="D171">
        <v>0</v>
      </c>
      <c r="E171">
        <v>1000</v>
      </c>
      <c r="F171">
        <v>0</v>
      </c>
      <c r="G171" s="3">
        <f>F171/C171</f>
        <v>0</v>
      </c>
      <c r="H171" s="2">
        <f>E171/C171</f>
        <v>90.9090909090909</v>
      </c>
      <c r="I171" s="2">
        <f>D171/C171</f>
        <v>0</v>
      </c>
    </row>
    <row r="172" spans="1:9" ht="15.75">
      <c r="A172" t="s">
        <v>125</v>
      </c>
      <c r="B172">
        <v>1</v>
      </c>
      <c r="C172" s="1">
        <v>11</v>
      </c>
      <c r="D172">
        <v>0</v>
      </c>
      <c r="E172">
        <v>5000</v>
      </c>
      <c r="F172">
        <v>0</v>
      </c>
      <c r="G172" s="3">
        <f>F172/C172</f>
        <v>0</v>
      </c>
      <c r="H172" s="2">
        <f>E172/C172</f>
        <v>454.54545454545456</v>
      </c>
      <c r="I172" s="2">
        <f>D172/C172</f>
        <v>0</v>
      </c>
    </row>
    <row r="173" spans="1:10" ht="15.75">
      <c r="A173" t="s">
        <v>253</v>
      </c>
      <c r="B173">
        <v>1</v>
      </c>
      <c r="C173" s="1">
        <v>10</v>
      </c>
      <c r="D173">
        <v>0</v>
      </c>
      <c r="E173">
        <v>0</v>
      </c>
      <c r="F173">
        <v>0</v>
      </c>
      <c r="G173" s="3">
        <f>F173/C173</f>
        <v>0</v>
      </c>
      <c r="H173">
        <v>0.25</v>
      </c>
      <c r="I173">
        <v>0.1</v>
      </c>
      <c r="J173" t="s">
        <v>255</v>
      </c>
    </row>
    <row r="174" spans="1:9" ht="15.75">
      <c r="A174" t="s">
        <v>124</v>
      </c>
      <c r="B174">
        <v>1</v>
      </c>
      <c r="C174" s="1">
        <v>10</v>
      </c>
      <c r="D174">
        <v>500</v>
      </c>
      <c r="E174">
        <v>0</v>
      </c>
      <c r="F174">
        <v>0</v>
      </c>
      <c r="G174" s="3">
        <f>F174/C174</f>
        <v>0</v>
      </c>
      <c r="H174" s="2">
        <f>E174/C174</f>
        <v>0</v>
      </c>
      <c r="I174" s="2">
        <f>D174/C174</f>
        <v>50</v>
      </c>
    </row>
    <row r="175" spans="1:9" ht="15.75">
      <c r="A175" t="s">
        <v>125</v>
      </c>
      <c r="B175">
        <v>1</v>
      </c>
      <c r="C175" s="1">
        <v>10</v>
      </c>
      <c r="D175">
        <v>0</v>
      </c>
      <c r="E175">
        <v>2000</v>
      </c>
      <c r="F175">
        <v>0</v>
      </c>
      <c r="G175" s="3">
        <f>F175/C175</f>
        <v>0</v>
      </c>
      <c r="H175" s="2">
        <f>E175/C175</f>
        <v>200</v>
      </c>
      <c r="I175" s="2">
        <f>D175/C175</f>
        <v>0</v>
      </c>
    </row>
    <row r="176" spans="1:10" ht="15.75">
      <c r="A176" t="s">
        <v>67</v>
      </c>
      <c r="B176">
        <v>1</v>
      </c>
      <c r="C176" s="1">
        <v>9</v>
      </c>
      <c r="D176">
        <v>100</v>
      </c>
      <c r="E176">
        <v>0</v>
      </c>
      <c r="F176">
        <v>0</v>
      </c>
      <c r="G176" s="3">
        <f>F176/C176</f>
        <v>0</v>
      </c>
      <c r="H176" s="2">
        <f>E176/C176</f>
        <v>0</v>
      </c>
      <c r="I176" s="2">
        <f>D176/C176</f>
        <v>11.11111111111111</v>
      </c>
      <c r="J176" t="s">
        <v>289</v>
      </c>
    </row>
    <row r="177" spans="1:9" ht="15.75">
      <c r="A177" t="s">
        <v>71</v>
      </c>
      <c r="B177">
        <v>1</v>
      </c>
      <c r="C177" s="1">
        <v>9</v>
      </c>
      <c r="D177">
        <v>0</v>
      </c>
      <c r="E177">
        <v>100</v>
      </c>
      <c r="F177">
        <v>0</v>
      </c>
      <c r="G177" s="3">
        <f>F177/C177</f>
        <v>0</v>
      </c>
      <c r="H177" s="2">
        <f>E177/C177</f>
        <v>11.11111111111111</v>
      </c>
      <c r="I177" s="2">
        <f>D177/C177</f>
        <v>0</v>
      </c>
    </row>
    <row r="178" spans="1:9" ht="15.75">
      <c r="A178" t="s">
        <v>124</v>
      </c>
      <c r="B178">
        <v>1</v>
      </c>
      <c r="C178" s="1">
        <v>9</v>
      </c>
      <c r="D178">
        <v>300</v>
      </c>
      <c r="E178">
        <v>0</v>
      </c>
      <c r="F178">
        <v>0</v>
      </c>
      <c r="G178" s="3">
        <f>F178/C178</f>
        <v>0</v>
      </c>
      <c r="H178" s="2">
        <f>E178/C178</f>
        <v>0</v>
      </c>
      <c r="I178" s="2">
        <f>D178/C178</f>
        <v>33.333333333333336</v>
      </c>
    </row>
    <row r="179" spans="1:9" ht="15.75">
      <c r="A179" t="s">
        <v>125</v>
      </c>
      <c r="B179">
        <v>1</v>
      </c>
      <c r="C179" s="1">
        <v>9</v>
      </c>
      <c r="D179">
        <v>0</v>
      </c>
      <c r="E179">
        <v>1000</v>
      </c>
      <c r="F179">
        <v>0</v>
      </c>
      <c r="G179" s="3">
        <f>F179/C179</f>
        <v>0</v>
      </c>
      <c r="H179" s="2">
        <f>E179/C179</f>
        <v>111.11111111111111</v>
      </c>
      <c r="I179" s="2">
        <f>D179/C179</f>
        <v>0</v>
      </c>
    </row>
    <row r="180" spans="1:9" ht="15.75">
      <c r="A180" t="s">
        <v>125</v>
      </c>
      <c r="B180">
        <v>1</v>
      </c>
      <c r="C180" s="1">
        <v>8</v>
      </c>
      <c r="D180">
        <v>0</v>
      </c>
      <c r="E180">
        <v>500</v>
      </c>
      <c r="F180">
        <v>0</v>
      </c>
      <c r="G180" s="3">
        <f>F180/C180</f>
        <v>0</v>
      </c>
      <c r="H180" s="2">
        <f>E180/C180</f>
        <v>62.5</v>
      </c>
      <c r="I180" s="2">
        <f>D180/C180</f>
        <v>0</v>
      </c>
    </row>
    <row r="181" spans="1:9" ht="15.75">
      <c r="A181" t="s">
        <v>124</v>
      </c>
      <c r="B181">
        <v>1</v>
      </c>
      <c r="C181" s="1">
        <v>7</v>
      </c>
      <c r="D181">
        <v>100</v>
      </c>
      <c r="E181">
        <v>0</v>
      </c>
      <c r="F181">
        <v>0</v>
      </c>
      <c r="G181" s="3">
        <f>F181/C181</f>
        <v>0</v>
      </c>
      <c r="H181" s="2">
        <f>E181/C181</f>
        <v>0</v>
      </c>
      <c r="I181" s="2">
        <f>D181/C181</f>
        <v>14.285714285714286</v>
      </c>
    </row>
    <row r="182" spans="1:9" ht="15.75">
      <c r="A182" t="s">
        <v>125</v>
      </c>
      <c r="B182">
        <v>1</v>
      </c>
      <c r="C182" s="1">
        <v>7</v>
      </c>
      <c r="D182">
        <v>0</v>
      </c>
      <c r="E182">
        <v>300</v>
      </c>
      <c r="F182">
        <v>0</v>
      </c>
      <c r="G182" s="3">
        <f>F182/C182</f>
        <v>0</v>
      </c>
      <c r="H182" s="2">
        <f>E182/C182</f>
        <v>42.857142857142854</v>
      </c>
      <c r="I182" s="2">
        <f>D182/C182</f>
        <v>0</v>
      </c>
    </row>
    <row r="183" spans="1:9" ht="15.75">
      <c r="A183" t="s">
        <v>124</v>
      </c>
      <c r="B183">
        <v>1</v>
      </c>
      <c r="C183" s="1">
        <v>6.5</v>
      </c>
      <c r="D183">
        <v>40</v>
      </c>
      <c r="E183">
        <v>0</v>
      </c>
      <c r="F183">
        <v>0</v>
      </c>
      <c r="G183" s="3">
        <f>F183/C183</f>
        <v>0</v>
      </c>
      <c r="H183" s="2">
        <f>E183/C183</f>
        <v>0</v>
      </c>
      <c r="I183" s="2">
        <f>D183/C183</f>
        <v>6.153846153846154</v>
      </c>
    </row>
    <row r="184" spans="1:9" ht="15.75">
      <c r="A184" t="s">
        <v>125</v>
      </c>
      <c r="B184">
        <v>1</v>
      </c>
      <c r="C184" s="1">
        <v>6</v>
      </c>
      <c r="D184">
        <v>0</v>
      </c>
      <c r="E184">
        <v>100</v>
      </c>
      <c r="F184">
        <v>0</v>
      </c>
      <c r="G184" s="3">
        <f>F184/C184</f>
        <v>0</v>
      </c>
      <c r="H184" s="2">
        <f>E184/C184</f>
        <v>16.666666666666668</v>
      </c>
      <c r="I184" s="2">
        <f>D184/C184</f>
        <v>0</v>
      </c>
    </row>
    <row r="185" spans="1:9" ht="15.75">
      <c r="A185" t="s">
        <v>125</v>
      </c>
      <c r="B185">
        <v>1</v>
      </c>
      <c r="C185" s="1">
        <v>5.5</v>
      </c>
      <c r="D185">
        <v>0</v>
      </c>
      <c r="E185">
        <v>40</v>
      </c>
      <c r="F185">
        <v>0</v>
      </c>
      <c r="G185" s="3">
        <f>F185/C185</f>
        <v>0</v>
      </c>
      <c r="H185" s="2">
        <f>E185/C185</f>
        <v>7.2727272727272725</v>
      </c>
      <c r="I185" s="2">
        <f>D185/C185</f>
        <v>0</v>
      </c>
    </row>
    <row r="186" spans="1:13" ht="15.75">
      <c r="A186" t="s">
        <v>205</v>
      </c>
      <c r="B186">
        <v>1</v>
      </c>
      <c r="C186" s="1">
        <v>3</v>
      </c>
      <c r="D186">
        <v>15</v>
      </c>
      <c r="E186">
        <v>15</v>
      </c>
      <c r="F186">
        <v>0</v>
      </c>
      <c r="G186" s="3">
        <f>F186/C186</f>
        <v>0</v>
      </c>
      <c r="H186" s="2">
        <f>E186/C186</f>
        <v>5</v>
      </c>
      <c r="I186" s="2">
        <f>D186/C186</f>
        <v>5</v>
      </c>
      <c r="J186" t="s">
        <v>206</v>
      </c>
      <c r="K186" t="s">
        <v>207</v>
      </c>
      <c r="L186" t="s">
        <v>209</v>
      </c>
      <c r="M186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Michael</cp:lastModifiedBy>
  <dcterms:created xsi:type="dcterms:W3CDTF">2018-08-01T22:06:21Z</dcterms:created>
  <dcterms:modified xsi:type="dcterms:W3CDTF">2018-10-09T22:19:42Z</dcterms:modified>
  <cp:category/>
  <cp:version/>
  <cp:contentType/>
  <cp:contentStatus/>
</cp:coreProperties>
</file>