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ald/Documents/"/>
    </mc:Choice>
  </mc:AlternateContent>
  <xr:revisionPtr revIDLastSave="0" documentId="13_ncr:1_{5542231C-8D3A-6448-9985-6374A93AA8BE}" xr6:coauthVersionLast="33" xr6:coauthVersionMax="33" xr10:uidLastSave="{00000000-0000-0000-0000-000000000000}"/>
  <bookViews>
    <workbookView xWindow="15300" yWindow="460" windowWidth="16220" windowHeight="16060" xr2:uid="{86742B11-A56E-444C-84EA-E0EBAFDA3FF8}"/>
  </bookViews>
  <sheets>
    <sheet name="Menu Calories" sheetId="1" r:id="rId1"/>
    <sheet name="Not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D54" i="1" l="1"/>
  <c r="D82" i="1"/>
  <c r="D73" i="1"/>
  <c r="D61" i="1"/>
  <c r="D95" i="1"/>
  <c r="D96" i="1"/>
  <c r="D70" i="1"/>
  <c r="D7" i="1"/>
  <c r="D49" i="1"/>
  <c r="D92" i="1"/>
  <c r="D9" i="1"/>
  <c r="D81" i="1"/>
  <c r="D11" i="1"/>
  <c r="D35" i="1"/>
  <c r="D91" i="1"/>
  <c r="D85" i="1"/>
  <c r="D27" i="1"/>
  <c r="D25" i="1"/>
  <c r="D48" i="1"/>
  <c r="D50" i="1"/>
  <c r="D94" i="1"/>
  <c r="D93" i="1"/>
  <c r="D74" i="1"/>
  <c r="D97" i="1"/>
  <c r="D90" i="1"/>
  <c r="D86" i="1"/>
  <c r="D88" i="1"/>
  <c r="D43" i="1"/>
  <c r="D30" i="1"/>
  <c r="D69" i="1"/>
  <c r="D77" i="1"/>
  <c r="D83" i="1"/>
  <c r="D34" i="1"/>
  <c r="D33" i="1"/>
  <c r="D72" i="1"/>
  <c r="D36" i="1"/>
  <c r="D47" i="1"/>
  <c r="D62" i="1"/>
  <c r="D79" i="1"/>
  <c r="D52" i="1"/>
  <c r="D63" i="1"/>
  <c r="D60" i="1"/>
  <c r="D89" i="1"/>
  <c r="D53" i="1"/>
  <c r="D39" i="1"/>
  <c r="D57" i="1"/>
  <c r="D59" i="1"/>
  <c r="D75" i="1"/>
  <c r="D66" i="1"/>
  <c r="D46" i="1"/>
  <c r="D55" i="1"/>
  <c r="D21" i="1"/>
  <c r="D37" i="1"/>
  <c r="D19" i="1"/>
  <c r="D18" i="1"/>
  <c r="D5" i="1"/>
  <c r="D14" i="1"/>
  <c r="D17" i="1"/>
  <c r="D3" i="1"/>
  <c r="D38" i="1"/>
  <c r="D26" i="1"/>
  <c r="D44" i="1"/>
  <c r="D29" i="1"/>
  <c r="D22" i="1"/>
  <c r="D24" i="1"/>
  <c r="D28" i="1"/>
  <c r="D10" i="1"/>
  <c r="D8" i="1"/>
  <c r="D2" i="1"/>
  <c r="D13" i="1"/>
  <c r="D6" i="1"/>
  <c r="D64" i="1"/>
  <c r="D56" i="1"/>
  <c r="D23" i="1"/>
  <c r="D20" i="1"/>
  <c r="D12" i="1"/>
  <c r="D51" i="1"/>
  <c r="D45" i="1"/>
  <c r="D68" i="1"/>
  <c r="D67" i="1"/>
  <c r="D15" i="1"/>
  <c r="D4" i="1"/>
  <c r="D84" i="1"/>
  <c r="D76" i="1"/>
  <c r="D80" i="1"/>
  <c r="D87" i="1"/>
  <c r="D65" i="1"/>
  <c r="D41" i="1"/>
  <c r="D40" i="1"/>
  <c r="D16" i="1"/>
  <c r="D32" i="1"/>
  <c r="D58" i="1"/>
  <c r="D31" i="1"/>
  <c r="D78" i="1"/>
  <c r="D42" i="1"/>
  <c r="D71" i="1"/>
  <c r="C54" i="1"/>
  <c r="E54" i="1" s="1"/>
  <c r="C82" i="1"/>
  <c r="E82" i="1" s="1"/>
  <c r="C73" i="1"/>
  <c r="E73" i="1" s="1"/>
  <c r="C61" i="1"/>
  <c r="E61" i="1" s="1"/>
  <c r="C95" i="1"/>
  <c r="E95" i="1" s="1"/>
  <c r="C96" i="1"/>
  <c r="E96" i="1" s="1"/>
  <c r="C70" i="1"/>
  <c r="E70" i="1" s="1"/>
  <c r="C7" i="1"/>
  <c r="E7" i="1" s="1"/>
  <c r="C49" i="1"/>
  <c r="E49" i="1" s="1"/>
  <c r="C92" i="1"/>
  <c r="E92" i="1" s="1"/>
  <c r="C9" i="1"/>
  <c r="E9" i="1" s="1"/>
  <c r="C81" i="1"/>
  <c r="E81" i="1" s="1"/>
  <c r="C11" i="1"/>
  <c r="E11" i="1" s="1"/>
  <c r="C35" i="1"/>
  <c r="E35" i="1" s="1"/>
  <c r="C91" i="1"/>
  <c r="E91" i="1" s="1"/>
  <c r="C85" i="1"/>
  <c r="E85" i="1" s="1"/>
  <c r="C27" i="1"/>
  <c r="E27" i="1" s="1"/>
  <c r="C25" i="1"/>
  <c r="E25" i="1" s="1"/>
  <c r="C48" i="1"/>
  <c r="E48" i="1" s="1"/>
  <c r="C50" i="1"/>
  <c r="E50" i="1" s="1"/>
  <c r="C94" i="1"/>
  <c r="E94" i="1" s="1"/>
  <c r="C93" i="1"/>
  <c r="E93" i="1" s="1"/>
  <c r="C74" i="1"/>
  <c r="E74" i="1" s="1"/>
  <c r="C97" i="1"/>
  <c r="C90" i="1"/>
  <c r="E90" i="1" s="1"/>
  <c r="C86" i="1"/>
  <c r="E86" i="1" s="1"/>
  <c r="C88" i="1"/>
  <c r="E88" i="1" s="1"/>
  <c r="C43" i="1"/>
  <c r="E43" i="1" s="1"/>
  <c r="C30" i="1"/>
  <c r="E30" i="1" s="1"/>
  <c r="C69" i="1"/>
  <c r="E69" i="1" s="1"/>
  <c r="C77" i="1"/>
  <c r="E77" i="1" s="1"/>
  <c r="C83" i="1"/>
  <c r="E83" i="1" s="1"/>
  <c r="C34" i="1"/>
  <c r="E34" i="1" s="1"/>
  <c r="C33" i="1"/>
  <c r="E33" i="1" s="1"/>
  <c r="C72" i="1"/>
  <c r="E72" i="1" s="1"/>
  <c r="C36" i="1"/>
  <c r="E36" i="1" s="1"/>
  <c r="C47" i="1"/>
  <c r="E47" i="1" s="1"/>
  <c r="C62" i="1"/>
  <c r="E62" i="1" s="1"/>
  <c r="C79" i="1"/>
  <c r="E79" i="1" s="1"/>
  <c r="C52" i="1"/>
  <c r="E52" i="1" s="1"/>
  <c r="C63" i="1"/>
  <c r="E63" i="1" s="1"/>
  <c r="C60" i="1"/>
  <c r="E60" i="1" s="1"/>
  <c r="C89" i="1"/>
  <c r="E89" i="1" s="1"/>
  <c r="C53" i="1"/>
  <c r="E53" i="1" s="1"/>
  <c r="C39" i="1"/>
  <c r="E39" i="1" s="1"/>
  <c r="C57" i="1"/>
  <c r="E57" i="1" s="1"/>
  <c r="C59" i="1"/>
  <c r="E59" i="1" s="1"/>
  <c r="C75" i="1"/>
  <c r="E75" i="1" s="1"/>
  <c r="C66" i="1"/>
  <c r="E66" i="1" s="1"/>
  <c r="C46" i="1"/>
  <c r="E46" i="1" s="1"/>
  <c r="C55" i="1"/>
  <c r="E55" i="1" s="1"/>
  <c r="C21" i="1"/>
  <c r="E21" i="1" s="1"/>
  <c r="C37" i="1"/>
  <c r="E37" i="1" s="1"/>
  <c r="C19" i="1"/>
  <c r="E19" i="1" s="1"/>
  <c r="C18" i="1"/>
  <c r="E18" i="1" s="1"/>
  <c r="C5" i="1"/>
  <c r="E5" i="1" s="1"/>
  <c r="C14" i="1"/>
  <c r="E14" i="1" s="1"/>
  <c r="C17" i="1"/>
  <c r="E17" i="1" s="1"/>
  <c r="C3" i="1"/>
  <c r="E3" i="1" s="1"/>
  <c r="C38" i="1"/>
  <c r="E38" i="1" s="1"/>
  <c r="C26" i="1"/>
  <c r="E26" i="1" s="1"/>
  <c r="C44" i="1"/>
  <c r="E44" i="1" s="1"/>
  <c r="C29" i="1"/>
  <c r="E29" i="1" s="1"/>
  <c r="C22" i="1"/>
  <c r="E22" i="1" s="1"/>
  <c r="C24" i="1"/>
  <c r="E24" i="1" s="1"/>
  <c r="C28" i="1"/>
  <c r="E28" i="1" s="1"/>
  <c r="C10" i="1"/>
  <c r="E10" i="1" s="1"/>
  <c r="C8" i="1"/>
  <c r="E8" i="1" s="1"/>
  <c r="C2" i="1"/>
  <c r="E2" i="1" s="1"/>
  <c r="C13" i="1"/>
  <c r="E13" i="1" s="1"/>
  <c r="C6" i="1"/>
  <c r="E6" i="1" s="1"/>
  <c r="C64" i="1"/>
  <c r="E64" i="1" s="1"/>
  <c r="C56" i="1"/>
  <c r="E56" i="1" s="1"/>
  <c r="C23" i="1"/>
  <c r="E23" i="1" s="1"/>
  <c r="C20" i="1"/>
  <c r="E20" i="1" s="1"/>
  <c r="C12" i="1"/>
  <c r="E12" i="1" s="1"/>
  <c r="C51" i="1"/>
  <c r="E51" i="1" s="1"/>
  <c r="C45" i="1"/>
  <c r="E45" i="1" s="1"/>
  <c r="C68" i="1"/>
  <c r="E68" i="1" s="1"/>
  <c r="C67" i="1"/>
  <c r="E67" i="1" s="1"/>
  <c r="C15" i="1"/>
  <c r="E15" i="1" s="1"/>
  <c r="C4" i="1"/>
  <c r="E4" i="1" s="1"/>
  <c r="C84" i="1"/>
  <c r="E84" i="1" s="1"/>
  <c r="C76" i="1"/>
  <c r="E76" i="1" s="1"/>
  <c r="C80" i="1"/>
  <c r="E80" i="1" s="1"/>
  <c r="C87" i="1"/>
  <c r="E87" i="1" s="1"/>
  <c r="C65" i="1"/>
  <c r="E65" i="1" s="1"/>
  <c r="C41" i="1"/>
  <c r="E41" i="1" s="1"/>
  <c r="C40" i="1"/>
  <c r="E40" i="1" s="1"/>
  <c r="C16" i="1"/>
  <c r="E16" i="1" s="1"/>
  <c r="C32" i="1"/>
  <c r="E32" i="1" s="1"/>
  <c r="C58" i="1"/>
  <c r="E58" i="1" s="1"/>
  <c r="C31" i="1"/>
  <c r="E31" i="1" s="1"/>
  <c r="C78" i="1"/>
  <c r="E78" i="1" s="1"/>
  <c r="C42" i="1"/>
  <c r="E42" i="1" s="1"/>
  <c r="C71" i="1"/>
  <c r="E71" i="1" s="1"/>
</calcChain>
</file>

<file path=xl/sharedStrings.xml><?xml version="1.0" encoding="utf-8"?>
<sst xmlns="http://schemas.openxmlformats.org/spreadsheetml/2006/main" count="106" uniqueCount="106">
  <si>
    <t>Product</t>
  </si>
  <si>
    <t>Price</t>
  </si>
  <si>
    <t>Calories per dollar</t>
  </si>
  <si>
    <t>Protein per dollar</t>
  </si>
  <si>
    <t>Cost Per Year </t>
  </si>
  <si>
    <t>Calories</t>
  </si>
  <si>
    <t>Protein (g)</t>
  </si>
  <si>
    <t>Berry Trio Yogurt</t>
  </si>
  <si>
    <t>Bacon, Gouda &amp; Egg Sandwich</t>
  </si>
  <si>
    <t>Reduced-Fat Turley Bacon &amp; Cage Free Egg White Sandwich</t>
  </si>
  <si>
    <t>Spinach, Feta &amp; Cage Free Egg White Wrap</t>
  </si>
  <si>
    <t>Double-Smoked Bacon, Cheddar &amp; Egg Sandwich</t>
  </si>
  <si>
    <t>Spicy Chorizo, Monterey Jack &amp; Egg Sandwich</t>
  </si>
  <si>
    <t>Sausage, Cheddar &amp; Egg Sandwich</t>
  </si>
  <si>
    <t>Chicken Sausage &amp; Bacon Biscuit</t>
  </si>
  <si>
    <t>Slow-Roasted Ham &amp; Swiss &amp; Egg Sandwich</t>
  </si>
  <si>
    <t>Sous Vide Egg Bites: Bacon and &amp; Gruyere</t>
  </si>
  <si>
    <t>Sous Vide Egg Bites: Egg White &amp; Red Pepper</t>
  </si>
  <si>
    <t>Sous Vide Egg Bites: Chicken Chorizo Tortilla</t>
  </si>
  <si>
    <t>Hearty Blueberry Oatmeal</t>
  </si>
  <si>
    <t>Classic Oatmeal</t>
  </si>
  <si>
    <t>Sprouted Grain Vegan Bagel</t>
  </si>
  <si>
    <t>Cinnamon Raisin Bagel</t>
  </si>
  <si>
    <t>Chocolate Chip Cookie Dough Cake Pop</t>
  </si>
  <si>
    <t>Birthday Cake Pop</t>
  </si>
  <si>
    <t>Iced Lemon Pound Cake</t>
  </si>
  <si>
    <t>Reduced-Fat Cinnamon Swirl Coffee Cake</t>
  </si>
  <si>
    <t>Chocolate Cake Pop</t>
  </si>
  <si>
    <t>Frosted Doughnut Cake Pop</t>
  </si>
  <si>
    <t>Double Chocolate Chunk Brownie</t>
  </si>
  <si>
    <t>Macadamia Oat Cookie</t>
  </si>
  <si>
    <t>Chocolate Chip Cookie</t>
  </si>
  <si>
    <t>Kitchen Sink Cookie</t>
  </si>
  <si>
    <t>The Classic - Bantam Bagels (2 pack)</t>
  </si>
  <si>
    <t>Everybody's Favorite - Bantam Bagel( 2 pack)</t>
  </si>
  <si>
    <t>Classic Coffee Cake</t>
  </si>
  <si>
    <t>Confetti Sugar Cookie</t>
  </si>
  <si>
    <t>Butter Croissant</t>
  </si>
  <si>
    <t>Chocolate Croissant</t>
  </si>
  <si>
    <t>Almond Croissant</t>
  </si>
  <si>
    <t>Cheese Danish</t>
  </si>
  <si>
    <t>Summer Berry Swirl Croissant</t>
  </si>
  <si>
    <t>Marshmellow Dream Bar</t>
  </si>
  <si>
    <t>Old Fashioned Glazed Doughnut</t>
  </si>
  <si>
    <t>Banana Nut Bread</t>
  </si>
  <si>
    <t>Blueberry Muffin with Yogurt and Honey</t>
  </si>
  <si>
    <t>Chocolate Chunk Muffin</t>
  </si>
  <si>
    <t>Pumpkin Bread</t>
  </si>
  <si>
    <t>Blueberry Scone</t>
  </si>
  <si>
    <t>Petite Vanilla Bean Scone</t>
  </si>
  <si>
    <t>Ham &amp; Cheese Croissant</t>
  </si>
  <si>
    <t>Strawberry Yogurt Scone</t>
  </si>
  <si>
    <t>Turkey &amp; Basil Pesto</t>
  </si>
  <si>
    <t>Chicken &amp; Double Smoked Bacon</t>
  </si>
  <si>
    <t>Chicken &amp; Artichoke</t>
  </si>
  <si>
    <t>Tomato &amp; Mozzarella</t>
  </si>
  <si>
    <t>Chicken Caprese</t>
  </si>
  <si>
    <t>Eggs &amp; Cheese Protein Box</t>
  </si>
  <si>
    <t>PB&amp;J Protein Box</t>
  </si>
  <si>
    <t>Cheese &amp; Fruit Protein Box</t>
  </si>
  <si>
    <t>Creminelli Salammi &amp; Cheese Snack Box</t>
  </si>
  <si>
    <t>Chicken BLT Protein Box</t>
  </si>
  <si>
    <t>Chicken Wrap Protein Box</t>
  </si>
  <si>
    <t>Chicken &amp; Quinoa Protein Bowl with Blacked Beans and Greens</t>
  </si>
  <si>
    <t>Smoked Turkey Protein Box</t>
  </si>
  <si>
    <t>Avocado Spread</t>
  </si>
  <si>
    <t>Madeleines</t>
  </si>
  <si>
    <t>Shortbread Cookies</t>
  </si>
  <si>
    <t>Dark Chocolate Grahams (2 pack)</t>
  </si>
  <si>
    <t>Emmy's Coconut Vanilla Cookie</t>
  </si>
  <si>
    <t>Emmy's Dark Cocoa Cookie</t>
  </si>
  <si>
    <t>Goodie Girl Mint Slims</t>
  </si>
  <si>
    <t>Goodie Girl Sandwich Cookies</t>
  </si>
  <si>
    <t>Rip Van Wafels - Honey &amp; Oats</t>
  </si>
  <si>
    <t>Dipped Madeleines</t>
  </si>
  <si>
    <t>Justins's - Dark Chocolate Peanut Butter Cups</t>
  </si>
  <si>
    <t>Charles Chocolates - Toffee Coffee Bar</t>
  </si>
  <si>
    <t>Bissingers Gummy Pandas - Blackberry Hibiscus</t>
  </si>
  <si>
    <t>Project 7 Mojito Mambo Gummies</t>
  </si>
  <si>
    <t>Prosecco Lollipop</t>
  </si>
  <si>
    <t>Starbucks S'mores Bites</t>
  </si>
  <si>
    <t>Banana</t>
  </si>
  <si>
    <t>Squirrel - Fruit &amp; Nut</t>
  </si>
  <si>
    <t>Squirrel - Classic Almonds</t>
  </si>
  <si>
    <t>Squirrel - Crème Brulee Almonds</t>
  </si>
  <si>
    <t>Peter Rabbit Organics - Apple &amp; Grape</t>
  </si>
  <si>
    <t>Bare Fruit Medley</t>
  </si>
  <si>
    <t>Butter Gourmet Popcorn</t>
  </si>
  <si>
    <t>Simply salted Kettle Chips</t>
  </si>
  <si>
    <t>Hippeas - White Cheddar</t>
  </si>
  <si>
    <t>Sweet Potato Kettle Chips</t>
  </si>
  <si>
    <t>Hippie Snacks Sesame Snap Coconut Clusters</t>
  </si>
  <si>
    <t>Boom Chicka Pop Sweet Barbeque Popcorn</t>
  </si>
  <si>
    <t>Tortilla Chips</t>
  </si>
  <si>
    <t>String Cheese</t>
  </si>
  <si>
    <t>Country Archer - Hickory Smoked Turkey Jerky</t>
  </si>
  <si>
    <t>Country Archer - Original Beef Jerky</t>
  </si>
  <si>
    <t>This Bar Saves Lives - Madagascar Vanilla, Almond &amp; Honey Bar</t>
  </si>
  <si>
    <t>RXBar Mixed Berry</t>
  </si>
  <si>
    <t>KIND Blueberry Bar</t>
  </si>
  <si>
    <t>That’s It - Apple and Blueberry Bar</t>
  </si>
  <si>
    <t>Droga Money on Honey Carmels</t>
  </si>
  <si>
    <t>Charles Chocolates - Carmelized Crisp Rice Bar, Bittersweet</t>
  </si>
  <si>
    <t>Data Gathered using Starbucks App nutritiuon PDF</t>
  </si>
  <si>
    <t>Location for info Crooks and Troy Rd</t>
  </si>
  <si>
    <t>Vegan Bagel 3rd in Calories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</si>
</sst>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64" fontId="0" fillId="0" borderId="0" xfId="0" applyNumberForma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B43E-260E-DA41-8FD9-D3F4B92E4D3D}">
  <dimension ref="A1:G97"/>
  <sheetViews>
    <sheetView tabSelected="1" workbookViewId="0">
      <selection activeCell="H1" sqref="H1"/>
    </sheetView>
  </sheetViews>
  <sheetFormatPr baseColWidth="10" defaultRowHeight="16" x14ac:dyDescent="0.2"/>
  <cols>
    <col min="1" max="1" width="52.83203125" customWidth="1"/>
    <col min="2" max="2" width="10.83203125" style="1"/>
    <col min="3" max="3" width="16.1640625" customWidth="1"/>
    <col min="4" max="4" width="15" customWidth="1"/>
    <col min="5" max="5" width="15.33203125" style="1" customWidth="1"/>
  </cols>
  <sheetData>
    <row r="1" spans="1:7" x14ac:dyDescent="0.2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</row>
    <row r="2" spans="1:7" x14ac:dyDescent="0.2">
      <c r="A2" t="s">
        <v>31</v>
      </c>
      <c r="B2" s="1">
        <v>2.25</v>
      </c>
      <c r="C2" s="3">
        <f t="shared" ref="C2:C33" si="0">F2/B2</f>
        <v>253.33333333333334</v>
      </c>
      <c r="D2" s="2">
        <f t="shared" ref="D2:D33" si="1">G2/B2</f>
        <v>3.1111111111111112</v>
      </c>
      <c r="E2" s="1">
        <f t="shared" ref="E2:E33" si="2">730000/C2</f>
        <v>2881.5789473684208</v>
      </c>
      <c r="F2">
        <v>570</v>
      </c>
      <c r="G2">
        <v>7</v>
      </c>
    </row>
    <row r="3" spans="1:7" x14ac:dyDescent="0.2">
      <c r="A3" t="s">
        <v>43</v>
      </c>
      <c r="B3" s="1">
        <v>1.95</v>
      </c>
      <c r="C3" s="3">
        <f t="shared" si="0"/>
        <v>246.15384615384616</v>
      </c>
      <c r="D3" s="2">
        <f t="shared" si="1"/>
        <v>2.5641025641025643</v>
      </c>
      <c r="E3" s="1">
        <f t="shared" si="2"/>
        <v>2965.625</v>
      </c>
      <c r="F3">
        <v>480</v>
      </c>
      <c r="G3">
        <v>5</v>
      </c>
    </row>
    <row r="4" spans="1:7" x14ac:dyDescent="0.2">
      <c r="A4" t="s">
        <v>21</v>
      </c>
      <c r="B4" s="1">
        <v>1.75</v>
      </c>
      <c r="C4" s="3">
        <f t="shared" si="0"/>
        <v>188.57142857142858</v>
      </c>
      <c r="D4" s="2">
        <f t="shared" si="1"/>
        <v>6.8571428571428568</v>
      </c>
      <c r="E4" s="1">
        <f t="shared" si="2"/>
        <v>3871.212121212121</v>
      </c>
      <c r="F4">
        <v>330</v>
      </c>
      <c r="G4">
        <v>12</v>
      </c>
    </row>
    <row r="5" spans="1:7" x14ac:dyDescent="0.2">
      <c r="A5" t="s">
        <v>46</v>
      </c>
      <c r="B5" s="1">
        <v>2.4500000000000002</v>
      </c>
      <c r="C5" s="3">
        <f t="shared" si="0"/>
        <v>179.59183673469386</v>
      </c>
      <c r="D5" s="2">
        <f t="shared" si="1"/>
        <v>2.8571428571428568</v>
      </c>
      <c r="E5" s="1">
        <f t="shared" si="2"/>
        <v>4064.7727272727279</v>
      </c>
      <c r="F5">
        <v>440</v>
      </c>
      <c r="G5">
        <v>7</v>
      </c>
    </row>
    <row r="6" spans="1:7" x14ac:dyDescent="0.2">
      <c r="A6" t="s">
        <v>29</v>
      </c>
      <c r="B6" s="1">
        <v>2.75</v>
      </c>
      <c r="C6" s="3">
        <f t="shared" si="0"/>
        <v>178.18181818181819</v>
      </c>
      <c r="D6" s="2">
        <f t="shared" si="1"/>
        <v>2.5454545454545454</v>
      </c>
      <c r="E6" s="1">
        <f t="shared" si="2"/>
        <v>4096.9387755102043</v>
      </c>
      <c r="F6">
        <v>490</v>
      </c>
      <c r="G6">
        <v>7</v>
      </c>
    </row>
    <row r="7" spans="1:7" x14ac:dyDescent="0.2">
      <c r="A7" t="s">
        <v>93</v>
      </c>
      <c r="B7" s="1">
        <v>1.75</v>
      </c>
      <c r="C7" s="3">
        <f t="shared" si="0"/>
        <v>177.14285714285714</v>
      </c>
      <c r="D7" s="2">
        <f t="shared" si="1"/>
        <v>1.7142857142857142</v>
      </c>
      <c r="E7" s="1">
        <f t="shared" si="2"/>
        <v>4120.9677419354839</v>
      </c>
      <c r="F7">
        <v>310</v>
      </c>
      <c r="G7">
        <v>3</v>
      </c>
    </row>
    <row r="8" spans="1:7" x14ac:dyDescent="0.2">
      <c r="A8" t="s">
        <v>32</v>
      </c>
      <c r="B8" s="1">
        <v>2.4500000000000002</v>
      </c>
      <c r="C8" s="3">
        <f t="shared" si="0"/>
        <v>171.42857142857142</v>
      </c>
      <c r="D8" s="2">
        <f t="shared" si="1"/>
        <v>2.4489795918367343</v>
      </c>
      <c r="E8" s="1">
        <f t="shared" si="2"/>
        <v>4258.3333333333339</v>
      </c>
      <c r="F8">
        <v>420</v>
      </c>
      <c r="G8">
        <v>6</v>
      </c>
    </row>
    <row r="9" spans="1:7" x14ac:dyDescent="0.2">
      <c r="A9" t="s">
        <v>90</v>
      </c>
      <c r="B9" s="1">
        <v>1.75</v>
      </c>
      <c r="C9" s="3">
        <f t="shared" si="0"/>
        <v>171.42857142857142</v>
      </c>
      <c r="D9" s="2">
        <f t="shared" si="1"/>
        <v>1.7142857142857142</v>
      </c>
      <c r="E9" s="1">
        <f t="shared" si="2"/>
        <v>4258.3333333333339</v>
      </c>
      <c r="F9">
        <v>300</v>
      </c>
      <c r="G9">
        <v>3</v>
      </c>
    </row>
    <row r="10" spans="1:7" x14ac:dyDescent="0.2">
      <c r="A10" t="s">
        <v>36</v>
      </c>
      <c r="B10" s="1">
        <v>2.4500000000000002</v>
      </c>
      <c r="C10" s="3">
        <f t="shared" si="0"/>
        <v>167.34693877551018</v>
      </c>
      <c r="D10" s="2">
        <f t="shared" si="1"/>
        <v>1.6326530612244896</v>
      </c>
      <c r="E10" s="1">
        <f t="shared" si="2"/>
        <v>4362.1951219512202</v>
      </c>
      <c r="F10">
        <v>410</v>
      </c>
      <c r="G10">
        <v>4</v>
      </c>
    </row>
    <row r="11" spans="1:7" x14ac:dyDescent="0.2">
      <c r="A11" t="s">
        <v>88</v>
      </c>
      <c r="B11" s="1">
        <v>1.75</v>
      </c>
      <c r="C11" s="3">
        <f t="shared" si="0"/>
        <v>160</v>
      </c>
      <c r="D11" s="2">
        <f t="shared" si="1"/>
        <v>2.8571428571428572</v>
      </c>
      <c r="E11" s="1">
        <f t="shared" si="2"/>
        <v>4562.5</v>
      </c>
      <c r="F11">
        <v>280</v>
      </c>
      <c r="G11">
        <v>5</v>
      </c>
    </row>
    <row r="12" spans="1:7" x14ac:dyDescent="0.2">
      <c r="A12" t="s">
        <v>25</v>
      </c>
      <c r="B12" s="1">
        <v>2.95</v>
      </c>
      <c r="C12" s="3">
        <f t="shared" si="0"/>
        <v>159.32203389830508</v>
      </c>
      <c r="D12" s="2">
        <f t="shared" si="1"/>
        <v>2.0338983050847457</v>
      </c>
      <c r="E12" s="1">
        <f t="shared" si="2"/>
        <v>4581.9148936170213</v>
      </c>
      <c r="F12">
        <v>470</v>
      </c>
      <c r="G12">
        <v>6</v>
      </c>
    </row>
    <row r="13" spans="1:7" x14ac:dyDescent="0.2">
      <c r="A13" t="s">
        <v>30</v>
      </c>
      <c r="B13" s="1">
        <v>2.4500000000000002</v>
      </c>
      <c r="C13" s="3">
        <f t="shared" si="0"/>
        <v>159.18367346938774</v>
      </c>
      <c r="D13" s="2">
        <f t="shared" si="1"/>
        <v>2.8571428571428568</v>
      </c>
      <c r="E13" s="1">
        <f t="shared" si="2"/>
        <v>4585.8974358974365</v>
      </c>
      <c r="F13">
        <v>390</v>
      </c>
      <c r="G13">
        <v>7</v>
      </c>
    </row>
    <row r="14" spans="1:7" x14ac:dyDescent="0.2">
      <c r="A14" t="s">
        <v>45</v>
      </c>
      <c r="B14" s="1">
        <v>2.4500000000000002</v>
      </c>
      <c r="C14" s="3">
        <f t="shared" si="0"/>
        <v>155.10204081632651</v>
      </c>
      <c r="D14" s="2">
        <f t="shared" si="1"/>
        <v>2.4489795918367343</v>
      </c>
      <c r="E14" s="1">
        <f t="shared" si="2"/>
        <v>4706.5789473684217</v>
      </c>
      <c r="F14">
        <v>380</v>
      </c>
      <c r="G14">
        <v>6</v>
      </c>
    </row>
    <row r="15" spans="1:7" x14ac:dyDescent="0.2">
      <c r="A15" t="s">
        <v>22</v>
      </c>
      <c r="B15" s="1">
        <v>1.75</v>
      </c>
      <c r="C15" s="3">
        <f t="shared" si="0"/>
        <v>154.28571428571428</v>
      </c>
      <c r="D15" s="2">
        <f t="shared" si="1"/>
        <v>5.1428571428571432</v>
      </c>
      <c r="E15" s="1">
        <f t="shared" si="2"/>
        <v>4731.4814814814818</v>
      </c>
      <c r="F15">
        <v>270</v>
      </c>
      <c r="G15">
        <v>9</v>
      </c>
    </row>
    <row r="16" spans="1:7" x14ac:dyDescent="0.2">
      <c r="A16" t="s">
        <v>13</v>
      </c>
      <c r="B16" s="1">
        <v>3.45</v>
      </c>
      <c r="C16" s="3">
        <f t="shared" si="0"/>
        <v>144.92753623188406</v>
      </c>
      <c r="D16" s="2">
        <f t="shared" si="1"/>
        <v>4.3478260869565215</v>
      </c>
      <c r="E16" s="1">
        <f t="shared" si="2"/>
        <v>5037</v>
      </c>
      <c r="F16">
        <v>500</v>
      </c>
      <c r="G16">
        <v>15</v>
      </c>
    </row>
    <row r="17" spans="1:7" x14ac:dyDescent="0.2">
      <c r="A17" t="s">
        <v>44</v>
      </c>
      <c r="B17" s="1">
        <v>2.95</v>
      </c>
      <c r="C17" s="3">
        <f t="shared" si="0"/>
        <v>142.37288135593221</v>
      </c>
      <c r="D17" s="2">
        <f t="shared" si="1"/>
        <v>2.0338983050847457</v>
      </c>
      <c r="E17" s="1">
        <f t="shared" si="2"/>
        <v>5127.3809523809523</v>
      </c>
      <c r="F17">
        <v>420</v>
      </c>
      <c r="G17">
        <v>6</v>
      </c>
    </row>
    <row r="18" spans="1:7" x14ac:dyDescent="0.2">
      <c r="A18" t="s">
        <v>47</v>
      </c>
      <c r="B18" s="1">
        <v>2.95</v>
      </c>
      <c r="C18" s="3">
        <f t="shared" si="0"/>
        <v>138.9830508474576</v>
      </c>
      <c r="D18" s="2">
        <f t="shared" si="1"/>
        <v>2.0338983050847457</v>
      </c>
      <c r="E18" s="1">
        <f t="shared" si="2"/>
        <v>5252.4390243902444</v>
      </c>
      <c r="F18">
        <v>410</v>
      </c>
      <c r="G18">
        <v>6</v>
      </c>
    </row>
    <row r="19" spans="1:7" x14ac:dyDescent="0.2">
      <c r="A19" t="s">
        <v>48</v>
      </c>
      <c r="B19" s="1">
        <v>2.75</v>
      </c>
      <c r="C19" s="3">
        <f t="shared" si="0"/>
        <v>138.18181818181819</v>
      </c>
      <c r="D19" s="2">
        <f t="shared" si="1"/>
        <v>2.1818181818181817</v>
      </c>
      <c r="E19" s="1">
        <f t="shared" si="2"/>
        <v>5282.894736842105</v>
      </c>
      <c r="F19">
        <v>380</v>
      </c>
      <c r="G19">
        <v>6</v>
      </c>
    </row>
    <row r="20" spans="1:7" x14ac:dyDescent="0.2">
      <c r="A20" t="s">
        <v>35</v>
      </c>
      <c r="B20" s="1">
        <v>2.95</v>
      </c>
      <c r="C20" s="3">
        <f t="shared" si="0"/>
        <v>132.20338983050846</v>
      </c>
      <c r="D20" s="2">
        <f t="shared" si="1"/>
        <v>3.0508474576271185</v>
      </c>
      <c r="E20" s="1">
        <f t="shared" si="2"/>
        <v>5521.794871794873</v>
      </c>
      <c r="F20">
        <v>390</v>
      </c>
      <c r="G20">
        <v>9</v>
      </c>
    </row>
    <row r="21" spans="1:7" x14ac:dyDescent="0.2">
      <c r="A21" t="s">
        <v>51</v>
      </c>
      <c r="B21" s="1">
        <v>2.75</v>
      </c>
      <c r="C21" s="3">
        <f t="shared" si="0"/>
        <v>130.90909090909091</v>
      </c>
      <c r="D21" s="2">
        <f t="shared" si="1"/>
        <v>1.8181818181818181</v>
      </c>
      <c r="E21" s="1">
        <f t="shared" si="2"/>
        <v>5576.3888888888887</v>
      </c>
      <c r="F21">
        <v>360</v>
      </c>
      <c r="G21">
        <v>5</v>
      </c>
    </row>
    <row r="22" spans="1:7" x14ac:dyDescent="0.2">
      <c r="A22" t="s">
        <v>39</v>
      </c>
      <c r="B22" s="1">
        <v>3.25</v>
      </c>
      <c r="C22" s="3">
        <f t="shared" si="0"/>
        <v>126.15384615384616</v>
      </c>
      <c r="D22" s="2">
        <f t="shared" si="1"/>
        <v>3.0769230769230771</v>
      </c>
      <c r="E22" s="1">
        <f t="shared" si="2"/>
        <v>5786.585365853658</v>
      </c>
      <c r="F22">
        <v>410</v>
      </c>
      <c r="G22">
        <v>10</v>
      </c>
    </row>
    <row r="23" spans="1:7" x14ac:dyDescent="0.2">
      <c r="A23" t="s">
        <v>26</v>
      </c>
      <c r="B23" s="1">
        <v>2.95</v>
      </c>
      <c r="C23" s="3">
        <f t="shared" si="0"/>
        <v>125.42372881355931</v>
      </c>
      <c r="D23" s="2">
        <f t="shared" si="1"/>
        <v>1.6949152542372881</v>
      </c>
      <c r="E23" s="1">
        <f t="shared" si="2"/>
        <v>5820.2702702702709</v>
      </c>
      <c r="F23">
        <v>370</v>
      </c>
      <c r="G23">
        <v>5</v>
      </c>
    </row>
    <row r="24" spans="1:7" x14ac:dyDescent="0.2">
      <c r="A24" t="s">
        <v>38</v>
      </c>
      <c r="B24" s="1">
        <v>2.75</v>
      </c>
      <c r="C24" s="3">
        <f t="shared" si="0"/>
        <v>123.63636363636364</v>
      </c>
      <c r="D24" s="2">
        <f t="shared" si="1"/>
        <v>1.8181818181818181</v>
      </c>
      <c r="E24" s="1">
        <f t="shared" si="2"/>
        <v>5904.411764705882</v>
      </c>
      <c r="F24">
        <v>340</v>
      </c>
      <c r="G24">
        <v>5</v>
      </c>
    </row>
    <row r="25" spans="1:7" x14ac:dyDescent="0.2">
      <c r="A25" t="s">
        <v>83</v>
      </c>
      <c r="B25" s="1">
        <v>2.25</v>
      </c>
      <c r="C25" s="3">
        <f t="shared" si="0"/>
        <v>115.55555555555556</v>
      </c>
      <c r="D25" s="2">
        <f t="shared" si="1"/>
        <v>4</v>
      </c>
      <c r="E25" s="1">
        <f t="shared" si="2"/>
        <v>6317.3076923076924</v>
      </c>
      <c r="F25">
        <v>260</v>
      </c>
      <c r="G25">
        <v>9</v>
      </c>
    </row>
    <row r="26" spans="1:7" x14ac:dyDescent="0.2">
      <c r="A26" t="s">
        <v>41</v>
      </c>
      <c r="B26" s="1">
        <v>3.25</v>
      </c>
      <c r="C26" s="3">
        <f t="shared" si="0"/>
        <v>110.76923076923077</v>
      </c>
      <c r="D26" s="2">
        <f t="shared" si="1"/>
        <v>2.1538461538461537</v>
      </c>
      <c r="E26" s="1">
        <f t="shared" si="2"/>
        <v>6590.2777777777774</v>
      </c>
      <c r="F26">
        <v>360</v>
      </c>
      <c r="G26">
        <v>7</v>
      </c>
    </row>
    <row r="27" spans="1:7" x14ac:dyDescent="0.2">
      <c r="A27" t="s">
        <v>84</v>
      </c>
      <c r="B27" s="1">
        <v>2.25</v>
      </c>
      <c r="C27" s="3">
        <f t="shared" si="0"/>
        <v>106.66666666666667</v>
      </c>
      <c r="D27" s="2">
        <f t="shared" si="1"/>
        <v>3.5555555555555554</v>
      </c>
      <c r="E27" s="1">
        <f t="shared" si="2"/>
        <v>6843.75</v>
      </c>
      <c r="F27">
        <v>240</v>
      </c>
      <c r="G27">
        <v>8</v>
      </c>
    </row>
    <row r="28" spans="1:7" x14ac:dyDescent="0.2">
      <c r="A28" t="s">
        <v>37</v>
      </c>
      <c r="B28" s="1">
        <v>2.4500000000000002</v>
      </c>
      <c r="C28" s="3">
        <f t="shared" si="0"/>
        <v>106.12244897959182</v>
      </c>
      <c r="D28" s="2">
        <f t="shared" si="1"/>
        <v>2.0408163265306123</v>
      </c>
      <c r="E28" s="1">
        <f t="shared" si="2"/>
        <v>6878.8461538461552</v>
      </c>
      <c r="F28">
        <v>260</v>
      </c>
      <c r="G28">
        <v>5</v>
      </c>
    </row>
    <row r="29" spans="1:7" x14ac:dyDescent="0.2">
      <c r="A29" t="s">
        <v>40</v>
      </c>
      <c r="B29" s="1">
        <v>2.75</v>
      </c>
      <c r="C29" s="3">
        <f t="shared" si="0"/>
        <v>105.45454545454545</v>
      </c>
      <c r="D29" s="2">
        <f t="shared" si="1"/>
        <v>2.5454545454545454</v>
      </c>
      <c r="E29" s="1">
        <f t="shared" si="2"/>
        <v>6922.4137931034484</v>
      </c>
      <c r="F29">
        <v>290</v>
      </c>
      <c r="G29">
        <v>7</v>
      </c>
    </row>
    <row r="30" spans="1:7" x14ac:dyDescent="0.2">
      <c r="A30" t="s">
        <v>74</v>
      </c>
      <c r="B30" s="1">
        <v>2.75</v>
      </c>
      <c r="C30" s="3">
        <f t="shared" si="0"/>
        <v>105.45454545454545</v>
      </c>
      <c r="D30" s="2">
        <f t="shared" si="1"/>
        <v>1.0909090909090908</v>
      </c>
      <c r="E30" s="1">
        <f t="shared" si="2"/>
        <v>6922.4137931034484</v>
      </c>
      <c r="F30">
        <v>290</v>
      </c>
      <c r="G30">
        <v>3</v>
      </c>
    </row>
    <row r="31" spans="1:7" x14ac:dyDescent="0.2">
      <c r="A31" t="s">
        <v>12</v>
      </c>
      <c r="B31" s="1">
        <v>4.75</v>
      </c>
      <c r="C31" s="3">
        <f t="shared" si="0"/>
        <v>105.26315789473684</v>
      </c>
      <c r="D31" s="2">
        <f t="shared" si="1"/>
        <v>5.4736842105263159</v>
      </c>
      <c r="E31" s="1">
        <f t="shared" si="2"/>
        <v>6935</v>
      </c>
      <c r="F31">
        <v>500</v>
      </c>
      <c r="G31">
        <v>26</v>
      </c>
    </row>
    <row r="32" spans="1:7" x14ac:dyDescent="0.2">
      <c r="A32" t="s">
        <v>11</v>
      </c>
      <c r="B32" s="1">
        <v>4.75</v>
      </c>
      <c r="C32" s="3">
        <f t="shared" si="0"/>
        <v>103.15789473684211</v>
      </c>
      <c r="D32" s="2">
        <f t="shared" si="1"/>
        <v>4.4210526315789478</v>
      </c>
      <c r="E32" s="1">
        <f t="shared" si="2"/>
        <v>7076.5306122448974</v>
      </c>
      <c r="F32">
        <v>490</v>
      </c>
      <c r="G32">
        <v>21</v>
      </c>
    </row>
    <row r="33" spans="1:7" x14ac:dyDescent="0.2">
      <c r="A33" t="s">
        <v>69</v>
      </c>
      <c r="B33" s="1">
        <v>2.95</v>
      </c>
      <c r="C33" s="3">
        <f t="shared" si="0"/>
        <v>101.69491525423729</v>
      </c>
      <c r="D33" s="2">
        <f t="shared" si="1"/>
        <v>1.0169491525423728</v>
      </c>
      <c r="E33" s="1">
        <f t="shared" si="2"/>
        <v>7178.333333333333</v>
      </c>
      <c r="F33">
        <v>300</v>
      </c>
      <c r="G33">
        <v>3</v>
      </c>
    </row>
    <row r="34" spans="1:7" x14ac:dyDescent="0.2">
      <c r="A34" t="s">
        <v>70</v>
      </c>
      <c r="B34" s="1">
        <v>2.95</v>
      </c>
      <c r="C34" s="3">
        <f t="shared" ref="C34:C65" si="3">F34/B34</f>
        <v>101.69491525423729</v>
      </c>
      <c r="D34" s="2">
        <f t="shared" ref="D34:D65" si="4">G34/B34</f>
        <v>1.0169491525423728</v>
      </c>
      <c r="E34" s="1">
        <f t="shared" ref="E34:E65" si="5">730000/C34</f>
        <v>7178.333333333333</v>
      </c>
      <c r="F34">
        <v>300</v>
      </c>
      <c r="G34">
        <v>3</v>
      </c>
    </row>
    <row r="35" spans="1:7" x14ac:dyDescent="0.2">
      <c r="A35" t="s">
        <v>87</v>
      </c>
      <c r="B35" s="1">
        <v>1.5</v>
      </c>
      <c r="C35" s="3">
        <f t="shared" si="3"/>
        <v>100</v>
      </c>
      <c r="D35" s="2">
        <f t="shared" si="4"/>
        <v>1.3333333333333333</v>
      </c>
      <c r="E35" s="1">
        <f t="shared" si="5"/>
        <v>7300</v>
      </c>
      <c r="F35">
        <v>150</v>
      </c>
      <c r="G35">
        <v>2</v>
      </c>
    </row>
    <row r="36" spans="1:7" x14ac:dyDescent="0.2">
      <c r="A36" t="s">
        <v>67</v>
      </c>
      <c r="B36" s="1">
        <v>1.75</v>
      </c>
      <c r="C36" s="3">
        <f t="shared" si="3"/>
        <v>97.142857142857139</v>
      </c>
      <c r="D36" s="2">
        <f t="shared" si="4"/>
        <v>1.1428571428571428</v>
      </c>
      <c r="E36" s="1">
        <f t="shared" si="5"/>
        <v>7514.7058823529414</v>
      </c>
      <c r="F36">
        <v>170</v>
      </c>
      <c r="G36">
        <v>2</v>
      </c>
    </row>
    <row r="37" spans="1:7" x14ac:dyDescent="0.2">
      <c r="A37" t="s">
        <v>49</v>
      </c>
      <c r="B37" s="1">
        <v>1.25</v>
      </c>
      <c r="C37" s="3">
        <f t="shared" si="3"/>
        <v>96</v>
      </c>
      <c r="D37" s="2">
        <f t="shared" si="4"/>
        <v>1.6</v>
      </c>
      <c r="E37" s="1">
        <f t="shared" si="5"/>
        <v>7604.166666666667</v>
      </c>
      <c r="F37">
        <v>120</v>
      </c>
      <c r="G37">
        <v>2</v>
      </c>
    </row>
    <row r="38" spans="1:7" x14ac:dyDescent="0.2">
      <c r="A38" t="s">
        <v>42</v>
      </c>
      <c r="B38" s="1">
        <v>2.5</v>
      </c>
      <c r="C38" s="3">
        <f t="shared" si="3"/>
        <v>96</v>
      </c>
      <c r="D38" s="2">
        <f t="shared" si="4"/>
        <v>0.8</v>
      </c>
      <c r="E38" s="1">
        <f t="shared" si="5"/>
        <v>7604.166666666667</v>
      </c>
      <c r="F38">
        <v>240</v>
      </c>
      <c r="G38">
        <v>2</v>
      </c>
    </row>
    <row r="39" spans="1:7" x14ac:dyDescent="0.2">
      <c r="A39" t="s">
        <v>58</v>
      </c>
      <c r="B39" s="1">
        <v>5.45</v>
      </c>
      <c r="C39" s="3">
        <f t="shared" si="3"/>
        <v>95.412844036697251</v>
      </c>
      <c r="D39" s="2">
        <f t="shared" si="4"/>
        <v>3.6697247706422016</v>
      </c>
      <c r="E39" s="1">
        <f t="shared" si="5"/>
        <v>7650.9615384615381</v>
      </c>
      <c r="F39">
        <v>520</v>
      </c>
      <c r="G39">
        <v>20</v>
      </c>
    </row>
    <row r="40" spans="1:7" x14ac:dyDescent="0.2">
      <c r="A40" t="s">
        <v>14</v>
      </c>
      <c r="B40" s="1">
        <v>4.75</v>
      </c>
      <c r="C40" s="3">
        <f t="shared" si="3"/>
        <v>94.736842105263165</v>
      </c>
      <c r="D40" s="2">
        <f t="shared" si="4"/>
        <v>5.4736842105263159</v>
      </c>
      <c r="E40" s="1">
        <f t="shared" si="5"/>
        <v>7705.5555555555547</v>
      </c>
      <c r="F40">
        <v>450</v>
      </c>
      <c r="G40">
        <v>26</v>
      </c>
    </row>
    <row r="41" spans="1:7" x14ac:dyDescent="0.2">
      <c r="A41" t="s">
        <v>15</v>
      </c>
      <c r="B41" s="1">
        <v>4.75</v>
      </c>
      <c r="C41" s="3">
        <f t="shared" si="3"/>
        <v>94.736842105263165</v>
      </c>
      <c r="D41" s="2">
        <f t="shared" si="4"/>
        <v>5.0526315789473681</v>
      </c>
      <c r="E41" s="1">
        <f t="shared" si="5"/>
        <v>7705.5555555555547</v>
      </c>
      <c r="F41">
        <v>450</v>
      </c>
      <c r="G41">
        <v>24</v>
      </c>
    </row>
    <row r="42" spans="1:7" x14ac:dyDescent="0.2">
      <c r="A42" t="s">
        <v>8</v>
      </c>
      <c r="B42" s="1">
        <v>3.95</v>
      </c>
      <c r="C42" s="3">
        <f t="shared" si="3"/>
        <v>93.670886075949369</v>
      </c>
      <c r="D42" s="2">
        <f t="shared" si="4"/>
        <v>4.5569620253164551</v>
      </c>
      <c r="E42" s="1">
        <f t="shared" si="5"/>
        <v>7793.2432432432433</v>
      </c>
      <c r="F42">
        <v>370</v>
      </c>
      <c r="G42">
        <v>18</v>
      </c>
    </row>
    <row r="43" spans="1:7" x14ac:dyDescent="0.2">
      <c r="A43" t="s">
        <v>75</v>
      </c>
      <c r="B43" s="1">
        <v>2.25</v>
      </c>
      <c r="C43" s="3">
        <f t="shared" si="3"/>
        <v>93.333333333333329</v>
      </c>
      <c r="D43" s="2">
        <f t="shared" si="4"/>
        <v>1.7777777777777777</v>
      </c>
      <c r="E43" s="1">
        <f t="shared" si="5"/>
        <v>7821.4285714285716</v>
      </c>
      <c r="F43">
        <v>210</v>
      </c>
      <c r="G43">
        <v>4</v>
      </c>
    </row>
    <row r="44" spans="1:7" x14ac:dyDescent="0.2">
      <c r="A44" t="s">
        <v>50</v>
      </c>
      <c r="B44" s="1">
        <v>3.45</v>
      </c>
      <c r="C44" s="3">
        <f t="shared" si="3"/>
        <v>92.753623188405797</v>
      </c>
      <c r="D44" s="2">
        <f t="shared" si="4"/>
        <v>4.057971014492753</v>
      </c>
      <c r="E44" s="1">
        <f t="shared" si="5"/>
        <v>7870.3125</v>
      </c>
      <c r="F44">
        <v>320</v>
      </c>
      <c r="G44">
        <v>14</v>
      </c>
    </row>
    <row r="45" spans="1:7" x14ac:dyDescent="0.2">
      <c r="A45" t="s">
        <v>23</v>
      </c>
      <c r="B45" s="1">
        <v>1.95</v>
      </c>
      <c r="C45" s="3">
        <f t="shared" si="3"/>
        <v>92.307692307692307</v>
      </c>
      <c r="D45" s="2">
        <f t="shared" si="4"/>
        <v>1.0256410256410258</v>
      </c>
      <c r="E45" s="1">
        <f t="shared" si="5"/>
        <v>7908.333333333333</v>
      </c>
      <c r="F45">
        <v>180</v>
      </c>
      <c r="G45">
        <v>2</v>
      </c>
    </row>
    <row r="46" spans="1:7" x14ac:dyDescent="0.2">
      <c r="A46" t="s">
        <v>53</v>
      </c>
      <c r="B46" s="1">
        <v>6.75</v>
      </c>
      <c r="C46" s="3">
        <f t="shared" si="3"/>
        <v>91.851851851851848</v>
      </c>
      <c r="D46" s="2">
        <f t="shared" si="4"/>
        <v>4.5925925925925926</v>
      </c>
      <c r="E46" s="1">
        <f t="shared" si="5"/>
        <v>7947.5806451612907</v>
      </c>
      <c r="F46">
        <v>620</v>
      </c>
      <c r="G46">
        <v>31</v>
      </c>
    </row>
    <row r="47" spans="1:7" x14ac:dyDescent="0.2">
      <c r="A47" t="s">
        <v>66</v>
      </c>
      <c r="B47" s="1">
        <v>2.4500000000000002</v>
      </c>
      <c r="C47" s="3">
        <f t="shared" si="3"/>
        <v>89.795918367346928</v>
      </c>
      <c r="D47" s="2">
        <f t="shared" si="4"/>
        <v>1.2244897959183672</v>
      </c>
      <c r="E47" s="1">
        <f t="shared" si="5"/>
        <v>8129.5454545454559</v>
      </c>
      <c r="F47">
        <v>220</v>
      </c>
      <c r="G47">
        <v>3</v>
      </c>
    </row>
    <row r="48" spans="1:7" x14ac:dyDescent="0.2">
      <c r="A48" t="s">
        <v>82</v>
      </c>
      <c r="B48" s="1">
        <v>2.25</v>
      </c>
      <c r="C48" s="3">
        <f t="shared" si="3"/>
        <v>88.888888888888886</v>
      </c>
      <c r="D48" s="2">
        <f t="shared" si="4"/>
        <v>1.7777777777777777</v>
      </c>
      <c r="E48" s="1">
        <f t="shared" si="5"/>
        <v>8212.5</v>
      </c>
      <c r="F48">
        <v>200</v>
      </c>
      <c r="G48">
        <v>4</v>
      </c>
    </row>
    <row r="49" spans="1:7" x14ac:dyDescent="0.2">
      <c r="A49" t="s">
        <v>92</v>
      </c>
      <c r="B49" s="1">
        <v>2.5</v>
      </c>
      <c r="C49" s="3">
        <f t="shared" si="3"/>
        <v>88</v>
      </c>
      <c r="D49" s="2">
        <f t="shared" si="4"/>
        <v>0.8</v>
      </c>
      <c r="E49" s="1">
        <f t="shared" si="5"/>
        <v>8295.454545454546</v>
      </c>
      <c r="F49">
        <v>220</v>
      </c>
      <c r="G49">
        <v>2</v>
      </c>
    </row>
    <row r="50" spans="1:7" x14ac:dyDescent="0.2">
      <c r="A50" t="s">
        <v>81</v>
      </c>
      <c r="B50" s="1">
        <v>1.25</v>
      </c>
      <c r="C50" s="3">
        <f t="shared" si="3"/>
        <v>88</v>
      </c>
      <c r="D50" s="2">
        <f t="shared" si="4"/>
        <v>0.8</v>
      </c>
      <c r="E50" s="1">
        <f t="shared" si="5"/>
        <v>8295.454545454546</v>
      </c>
      <c r="F50">
        <v>110</v>
      </c>
      <c r="G50">
        <v>1</v>
      </c>
    </row>
    <row r="51" spans="1:7" x14ac:dyDescent="0.2">
      <c r="A51" t="s">
        <v>24</v>
      </c>
      <c r="B51" s="1">
        <v>1.95</v>
      </c>
      <c r="C51" s="3">
        <f t="shared" si="3"/>
        <v>87.179487179487182</v>
      </c>
      <c r="D51" s="2">
        <f t="shared" si="4"/>
        <v>0.51282051282051289</v>
      </c>
      <c r="E51" s="1">
        <f t="shared" si="5"/>
        <v>8373.5294117647063</v>
      </c>
      <c r="F51">
        <v>170</v>
      </c>
      <c r="G51">
        <v>1</v>
      </c>
    </row>
    <row r="52" spans="1:7" x14ac:dyDescent="0.2">
      <c r="A52" t="s">
        <v>62</v>
      </c>
      <c r="B52" s="1">
        <v>7.95</v>
      </c>
      <c r="C52" s="3">
        <f t="shared" si="3"/>
        <v>86.79245283018868</v>
      </c>
      <c r="D52" s="2">
        <f t="shared" si="4"/>
        <v>3.7735849056603774</v>
      </c>
      <c r="E52" s="1">
        <f t="shared" si="5"/>
        <v>8410.8695652173919</v>
      </c>
      <c r="F52">
        <v>690</v>
      </c>
      <c r="G52">
        <v>30</v>
      </c>
    </row>
    <row r="53" spans="1:7" x14ac:dyDescent="0.2">
      <c r="A53" t="s">
        <v>59</v>
      </c>
      <c r="B53" s="1">
        <v>5.25</v>
      </c>
      <c r="C53" s="3">
        <f t="shared" si="3"/>
        <v>85.714285714285708</v>
      </c>
      <c r="D53" s="2">
        <f t="shared" si="4"/>
        <v>3.8095238095238093</v>
      </c>
      <c r="E53" s="1">
        <f t="shared" si="5"/>
        <v>8516.6666666666679</v>
      </c>
      <c r="F53">
        <v>450</v>
      </c>
      <c r="G53">
        <v>20</v>
      </c>
    </row>
    <row r="54" spans="1:7" x14ac:dyDescent="0.2">
      <c r="A54" t="s">
        <v>98</v>
      </c>
      <c r="B54" s="1">
        <v>2.5</v>
      </c>
      <c r="C54" s="3">
        <f t="shared" si="3"/>
        <v>84</v>
      </c>
      <c r="D54" s="2">
        <f t="shared" si="4"/>
        <v>4.8</v>
      </c>
      <c r="E54" s="1">
        <f t="shared" si="5"/>
        <v>8690.4761904761908</v>
      </c>
      <c r="F54">
        <v>210</v>
      </c>
      <c r="G54">
        <v>12</v>
      </c>
    </row>
    <row r="55" spans="1:7" x14ac:dyDescent="0.2">
      <c r="A55" t="s">
        <v>52</v>
      </c>
      <c r="B55" s="1">
        <v>6.45</v>
      </c>
      <c r="C55" s="3">
        <f t="shared" si="3"/>
        <v>83.720930232558132</v>
      </c>
      <c r="D55" s="2">
        <f t="shared" si="4"/>
        <v>5.1162790697674421</v>
      </c>
      <c r="E55" s="1">
        <f t="shared" si="5"/>
        <v>8719.4444444444453</v>
      </c>
      <c r="F55">
        <v>540</v>
      </c>
      <c r="G55">
        <v>33</v>
      </c>
    </row>
    <row r="56" spans="1:7" x14ac:dyDescent="0.2">
      <c r="A56" t="s">
        <v>27</v>
      </c>
      <c r="B56" s="1">
        <v>1.95</v>
      </c>
      <c r="C56" s="3">
        <f t="shared" si="3"/>
        <v>82.051282051282058</v>
      </c>
      <c r="D56" s="2">
        <f t="shared" si="4"/>
        <v>1.0256410256410258</v>
      </c>
      <c r="E56" s="1">
        <f t="shared" si="5"/>
        <v>8896.875</v>
      </c>
      <c r="F56">
        <v>160</v>
      </c>
      <c r="G56">
        <v>2</v>
      </c>
    </row>
    <row r="57" spans="1:7" x14ac:dyDescent="0.2">
      <c r="A57" t="s">
        <v>57</v>
      </c>
      <c r="B57" s="1">
        <v>5.75</v>
      </c>
      <c r="C57" s="3">
        <f t="shared" si="3"/>
        <v>80</v>
      </c>
      <c r="D57" s="2">
        <f t="shared" si="4"/>
        <v>4</v>
      </c>
      <c r="E57" s="1">
        <f t="shared" si="5"/>
        <v>9125</v>
      </c>
      <c r="F57">
        <v>460</v>
      </c>
      <c r="G57">
        <v>23</v>
      </c>
    </row>
    <row r="58" spans="1:7" x14ac:dyDescent="0.2">
      <c r="A58" t="s">
        <v>10</v>
      </c>
      <c r="B58" s="1">
        <v>3.75</v>
      </c>
      <c r="C58" s="3">
        <f t="shared" si="3"/>
        <v>74.666666666666671</v>
      </c>
      <c r="D58" s="2">
        <f t="shared" si="4"/>
        <v>5.333333333333333</v>
      </c>
      <c r="E58" s="1">
        <f t="shared" si="5"/>
        <v>9776.7857142857138</v>
      </c>
      <c r="F58">
        <v>280</v>
      </c>
      <c r="G58">
        <v>20</v>
      </c>
    </row>
    <row r="59" spans="1:7" x14ac:dyDescent="0.2">
      <c r="A59" t="s">
        <v>56</v>
      </c>
      <c r="B59" s="1">
        <v>6.75</v>
      </c>
      <c r="C59" s="3">
        <f t="shared" si="3"/>
        <v>74.074074074074076</v>
      </c>
      <c r="D59" s="2">
        <f t="shared" si="4"/>
        <v>4.1481481481481479</v>
      </c>
      <c r="E59" s="1">
        <f t="shared" si="5"/>
        <v>9855</v>
      </c>
      <c r="F59">
        <v>500</v>
      </c>
      <c r="G59">
        <v>28</v>
      </c>
    </row>
    <row r="60" spans="1:7" x14ac:dyDescent="0.2">
      <c r="A60" t="s">
        <v>61</v>
      </c>
      <c r="B60" s="1">
        <v>7.95</v>
      </c>
      <c r="C60" s="3">
        <f t="shared" si="3"/>
        <v>72.95597484276729</v>
      </c>
      <c r="D60" s="2">
        <f t="shared" si="4"/>
        <v>4.4025157232704402</v>
      </c>
      <c r="E60" s="1">
        <f t="shared" si="5"/>
        <v>10006.034482758621</v>
      </c>
      <c r="F60">
        <v>580</v>
      </c>
      <c r="G60">
        <v>35</v>
      </c>
    </row>
    <row r="61" spans="1:7" x14ac:dyDescent="0.2">
      <c r="A61" t="s">
        <v>97</v>
      </c>
      <c r="B61" s="1">
        <v>2.5</v>
      </c>
      <c r="C61" s="3">
        <f t="shared" si="3"/>
        <v>72</v>
      </c>
      <c r="D61" s="2">
        <f t="shared" si="4"/>
        <v>1.6</v>
      </c>
      <c r="E61" s="1">
        <f t="shared" si="5"/>
        <v>10138.888888888889</v>
      </c>
      <c r="F61">
        <v>180</v>
      </c>
      <c r="G61">
        <v>4</v>
      </c>
    </row>
    <row r="62" spans="1:7" x14ac:dyDescent="0.2">
      <c r="A62" t="s">
        <v>65</v>
      </c>
      <c r="B62" s="1">
        <v>1.25</v>
      </c>
      <c r="C62" s="3">
        <f t="shared" si="3"/>
        <v>72</v>
      </c>
      <c r="D62" s="2">
        <f t="shared" si="4"/>
        <v>0.8</v>
      </c>
      <c r="E62" s="1">
        <f t="shared" si="5"/>
        <v>10138.888888888889</v>
      </c>
      <c r="F62">
        <v>90</v>
      </c>
      <c r="G62">
        <v>1</v>
      </c>
    </row>
    <row r="63" spans="1:7" x14ac:dyDescent="0.2">
      <c r="A63" t="s">
        <v>64</v>
      </c>
      <c r="B63" s="1">
        <v>7.95</v>
      </c>
      <c r="C63" s="3">
        <f t="shared" si="3"/>
        <v>71.698113207547166</v>
      </c>
      <c r="D63" s="2">
        <f t="shared" si="4"/>
        <v>4.4025157232704402</v>
      </c>
      <c r="E63" s="1">
        <f t="shared" si="5"/>
        <v>10181.578947368422</v>
      </c>
      <c r="F63">
        <v>570</v>
      </c>
      <c r="G63">
        <v>35</v>
      </c>
    </row>
    <row r="64" spans="1:7" x14ac:dyDescent="0.2">
      <c r="A64" t="s">
        <v>28</v>
      </c>
      <c r="B64" s="1">
        <v>2.25</v>
      </c>
      <c r="C64" s="3">
        <f t="shared" si="3"/>
        <v>71.111111111111114</v>
      </c>
      <c r="D64" s="2">
        <f t="shared" si="4"/>
        <v>0.88888888888888884</v>
      </c>
      <c r="E64" s="1">
        <f t="shared" si="5"/>
        <v>10265.625</v>
      </c>
      <c r="F64">
        <v>160</v>
      </c>
      <c r="G64">
        <v>2</v>
      </c>
    </row>
    <row r="65" spans="1:7" x14ac:dyDescent="0.2">
      <c r="A65" t="s">
        <v>16</v>
      </c>
      <c r="B65" s="1">
        <v>4.45</v>
      </c>
      <c r="C65" s="3">
        <f t="shared" si="3"/>
        <v>69.662921348314597</v>
      </c>
      <c r="D65" s="2">
        <f t="shared" si="4"/>
        <v>4.2696629213483144</v>
      </c>
      <c r="E65" s="1">
        <f t="shared" si="5"/>
        <v>10479.032258064517</v>
      </c>
      <c r="F65">
        <v>310</v>
      </c>
      <c r="G65">
        <v>19</v>
      </c>
    </row>
    <row r="66" spans="1:7" x14ac:dyDescent="0.2">
      <c r="A66" t="s">
        <v>54</v>
      </c>
      <c r="B66" s="1">
        <v>6.75</v>
      </c>
      <c r="C66" s="3">
        <f t="shared" ref="C66:C97" si="6">F66/B66</f>
        <v>69.629629629629633</v>
      </c>
      <c r="D66" s="2">
        <f t="shared" ref="D66:D97" si="7">G66/B66</f>
        <v>4.4444444444444446</v>
      </c>
      <c r="E66" s="1">
        <f t="shared" ref="E66:E97" si="8">730000/C66</f>
        <v>10484.042553191488</v>
      </c>
      <c r="F66">
        <v>470</v>
      </c>
      <c r="G66">
        <v>30</v>
      </c>
    </row>
    <row r="67" spans="1:7" x14ac:dyDescent="0.2">
      <c r="A67" t="s">
        <v>34</v>
      </c>
      <c r="B67" s="1">
        <v>2.95</v>
      </c>
      <c r="C67" s="3">
        <f t="shared" si="6"/>
        <v>67.796610169491515</v>
      </c>
      <c r="D67" s="2">
        <f t="shared" si="7"/>
        <v>2.0338983050847457</v>
      </c>
      <c r="E67" s="1">
        <f t="shared" si="8"/>
        <v>10767.500000000002</v>
      </c>
      <c r="F67">
        <v>200</v>
      </c>
      <c r="G67">
        <v>6</v>
      </c>
    </row>
    <row r="68" spans="1:7" x14ac:dyDescent="0.2">
      <c r="A68" t="s">
        <v>33</v>
      </c>
      <c r="B68" s="1">
        <v>2.95</v>
      </c>
      <c r="C68" s="3">
        <f t="shared" si="6"/>
        <v>67.796610169491515</v>
      </c>
      <c r="D68" s="2">
        <f t="shared" si="7"/>
        <v>2.0338983050847457</v>
      </c>
      <c r="E68" s="1">
        <f t="shared" si="8"/>
        <v>10767.500000000002</v>
      </c>
      <c r="F68">
        <v>200</v>
      </c>
      <c r="G68">
        <v>6</v>
      </c>
    </row>
    <row r="69" spans="1:7" x14ac:dyDescent="0.2">
      <c r="A69" t="s">
        <v>73</v>
      </c>
      <c r="B69" s="1">
        <v>1.95</v>
      </c>
      <c r="C69" s="3">
        <f t="shared" si="6"/>
        <v>66.666666666666671</v>
      </c>
      <c r="D69" s="2">
        <f t="shared" si="7"/>
        <v>0.51282051282051289</v>
      </c>
      <c r="E69" s="1">
        <f t="shared" si="8"/>
        <v>10950</v>
      </c>
      <c r="F69">
        <v>130</v>
      </c>
      <c r="G69">
        <v>1</v>
      </c>
    </row>
    <row r="70" spans="1:7" x14ac:dyDescent="0.2">
      <c r="A70" t="s">
        <v>94</v>
      </c>
      <c r="B70" s="1">
        <v>1.25</v>
      </c>
      <c r="C70" s="3">
        <f t="shared" si="6"/>
        <v>64</v>
      </c>
      <c r="D70" s="2">
        <f t="shared" si="7"/>
        <v>5.6</v>
      </c>
      <c r="E70" s="1">
        <f t="shared" si="8"/>
        <v>11406.25</v>
      </c>
      <c r="F70">
        <v>80</v>
      </c>
      <c r="G70">
        <v>7</v>
      </c>
    </row>
    <row r="71" spans="1:7" x14ac:dyDescent="0.2">
      <c r="A71" t="s">
        <v>7</v>
      </c>
      <c r="B71" s="1">
        <v>3.75</v>
      </c>
      <c r="C71" s="3">
        <f t="shared" si="6"/>
        <v>64</v>
      </c>
      <c r="D71" s="2">
        <f t="shared" si="7"/>
        <v>3.7333333333333334</v>
      </c>
      <c r="E71" s="1">
        <f t="shared" si="8"/>
        <v>11406.25</v>
      </c>
      <c r="F71">
        <v>240</v>
      </c>
      <c r="G71">
        <v>14</v>
      </c>
    </row>
    <row r="72" spans="1:7" x14ac:dyDescent="0.2">
      <c r="A72" t="s">
        <v>68</v>
      </c>
      <c r="B72" s="1">
        <v>2.25</v>
      </c>
      <c r="C72" s="3">
        <f t="shared" si="6"/>
        <v>62.222222222222221</v>
      </c>
      <c r="D72" s="2">
        <f t="shared" si="7"/>
        <v>0.88888888888888884</v>
      </c>
      <c r="E72" s="1">
        <f t="shared" si="8"/>
        <v>11732.142857142857</v>
      </c>
      <c r="F72">
        <v>140</v>
      </c>
      <c r="G72">
        <v>2</v>
      </c>
    </row>
    <row r="73" spans="1:7" x14ac:dyDescent="0.2">
      <c r="A73" t="s">
        <v>99</v>
      </c>
      <c r="B73" s="1">
        <v>2.25</v>
      </c>
      <c r="C73" s="3">
        <f t="shared" si="6"/>
        <v>62.222222222222221</v>
      </c>
      <c r="D73" s="2">
        <f t="shared" si="7"/>
        <v>0.88888888888888884</v>
      </c>
      <c r="E73" s="1">
        <f t="shared" si="8"/>
        <v>11732.142857142857</v>
      </c>
      <c r="F73">
        <v>140</v>
      </c>
      <c r="G73">
        <v>2</v>
      </c>
    </row>
    <row r="74" spans="1:7" x14ac:dyDescent="0.2">
      <c r="A74" t="s">
        <v>101</v>
      </c>
      <c r="B74" s="1">
        <v>2.95</v>
      </c>
      <c r="C74" s="3">
        <f t="shared" si="6"/>
        <v>61.016949152542367</v>
      </c>
      <c r="D74" s="2">
        <f t="shared" si="7"/>
        <v>0.33898305084745761</v>
      </c>
      <c r="E74" s="1">
        <f t="shared" si="8"/>
        <v>11963.888888888891</v>
      </c>
      <c r="F74">
        <v>180</v>
      </c>
      <c r="G74">
        <v>1</v>
      </c>
    </row>
    <row r="75" spans="1:7" x14ac:dyDescent="0.2">
      <c r="A75" t="s">
        <v>55</v>
      </c>
      <c r="B75" s="1">
        <v>5.75</v>
      </c>
      <c r="C75" s="3">
        <f t="shared" si="6"/>
        <v>60.869565217391305</v>
      </c>
      <c r="D75" s="2">
        <f t="shared" si="7"/>
        <v>2.6086956521739131</v>
      </c>
      <c r="E75" s="1">
        <f t="shared" si="8"/>
        <v>11992.857142857143</v>
      </c>
      <c r="F75">
        <v>350</v>
      </c>
      <c r="G75">
        <v>15</v>
      </c>
    </row>
    <row r="76" spans="1:7" x14ac:dyDescent="0.2">
      <c r="A76" t="s">
        <v>19</v>
      </c>
      <c r="B76" s="1">
        <v>3.75</v>
      </c>
      <c r="C76" s="3">
        <f t="shared" si="6"/>
        <v>58.666666666666664</v>
      </c>
      <c r="D76" s="2">
        <f t="shared" si="7"/>
        <v>1.3333333333333333</v>
      </c>
      <c r="E76" s="1">
        <f t="shared" si="8"/>
        <v>12443.181818181818</v>
      </c>
      <c r="F76">
        <v>220</v>
      </c>
      <c r="G76">
        <v>5</v>
      </c>
    </row>
    <row r="77" spans="1:7" x14ac:dyDescent="0.2">
      <c r="A77" t="s">
        <v>72</v>
      </c>
      <c r="B77" s="1">
        <v>2.95</v>
      </c>
      <c r="C77" s="3">
        <f t="shared" si="6"/>
        <v>57.627118644067792</v>
      </c>
      <c r="D77" s="2">
        <f t="shared" si="7"/>
        <v>0.33898305084745761</v>
      </c>
      <c r="E77" s="1">
        <f t="shared" si="8"/>
        <v>12667.64705882353</v>
      </c>
      <c r="F77">
        <v>170</v>
      </c>
      <c r="G77">
        <v>1</v>
      </c>
    </row>
    <row r="78" spans="1:7" x14ac:dyDescent="0.2">
      <c r="A78" t="s">
        <v>9</v>
      </c>
      <c r="B78" s="1">
        <v>3.75</v>
      </c>
      <c r="C78" s="3">
        <f t="shared" si="6"/>
        <v>56</v>
      </c>
      <c r="D78" s="2">
        <f t="shared" si="7"/>
        <v>4.8</v>
      </c>
      <c r="E78" s="1">
        <f t="shared" si="8"/>
        <v>13035.714285714286</v>
      </c>
      <c r="F78">
        <v>210</v>
      </c>
      <c r="G78">
        <v>18</v>
      </c>
    </row>
    <row r="79" spans="1:7" x14ac:dyDescent="0.2">
      <c r="A79" t="s">
        <v>63</v>
      </c>
      <c r="B79" s="1">
        <v>7.95</v>
      </c>
      <c r="C79" s="3">
        <f t="shared" si="6"/>
        <v>52.830188679245282</v>
      </c>
      <c r="D79" s="2">
        <f t="shared" si="7"/>
        <v>3.3962264150943398</v>
      </c>
      <c r="E79" s="1">
        <f t="shared" si="8"/>
        <v>13817.857142857143</v>
      </c>
      <c r="F79">
        <v>420</v>
      </c>
      <c r="G79">
        <v>27</v>
      </c>
    </row>
    <row r="80" spans="1:7" x14ac:dyDescent="0.2">
      <c r="A80" t="s">
        <v>18</v>
      </c>
      <c r="B80" s="1">
        <v>4.45</v>
      </c>
      <c r="C80" s="3">
        <f t="shared" si="6"/>
        <v>51.685393258426963</v>
      </c>
      <c r="D80" s="2">
        <f t="shared" si="7"/>
        <v>3.3707865168539324</v>
      </c>
      <c r="E80" s="1">
        <f t="shared" si="8"/>
        <v>14123.913043478262</v>
      </c>
      <c r="F80">
        <v>230</v>
      </c>
      <c r="G80">
        <v>15</v>
      </c>
    </row>
    <row r="81" spans="1:7" x14ac:dyDescent="0.2">
      <c r="A81" t="s">
        <v>89</v>
      </c>
      <c r="B81" s="1">
        <v>1.95</v>
      </c>
      <c r="C81" s="3">
        <f t="shared" si="6"/>
        <v>51.282051282051285</v>
      </c>
      <c r="D81" s="2">
        <f t="shared" si="7"/>
        <v>1.5384615384615385</v>
      </c>
      <c r="E81" s="1">
        <f t="shared" si="8"/>
        <v>14235</v>
      </c>
      <c r="F81">
        <v>100</v>
      </c>
      <c r="G81">
        <v>3</v>
      </c>
    </row>
    <row r="82" spans="1:7" x14ac:dyDescent="0.2">
      <c r="A82" t="s">
        <v>100</v>
      </c>
      <c r="B82" s="1">
        <v>1.95</v>
      </c>
      <c r="C82" s="3">
        <f t="shared" si="6"/>
        <v>51.282051282051285</v>
      </c>
      <c r="D82" s="2">
        <f t="shared" si="7"/>
        <v>0.51282051282051289</v>
      </c>
      <c r="E82" s="1">
        <f t="shared" si="8"/>
        <v>14235</v>
      </c>
      <c r="F82">
        <v>100</v>
      </c>
      <c r="G82">
        <v>1</v>
      </c>
    </row>
    <row r="83" spans="1:7" x14ac:dyDescent="0.2">
      <c r="A83" t="s">
        <v>71</v>
      </c>
      <c r="B83" s="1">
        <v>2.95</v>
      </c>
      <c r="C83" s="3">
        <f t="shared" si="6"/>
        <v>50.847457627118644</v>
      </c>
      <c r="D83" s="2">
        <f t="shared" si="7"/>
        <v>0.67796610169491522</v>
      </c>
      <c r="E83" s="1">
        <f t="shared" si="8"/>
        <v>14356.666666666666</v>
      </c>
      <c r="F83">
        <v>150</v>
      </c>
      <c r="G83">
        <v>2</v>
      </c>
    </row>
    <row r="84" spans="1:7" x14ac:dyDescent="0.2">
      <c r="A84" t="s">
        <v>20</v>
      </c>
      <c r="B84" s="1">
        <v>3.25</v>
      </c>
      <c r="C84" s="3">
        <f t="shared" si="6"/>
        <v>49.230769230769234</v>
      </c>
      <c r="D84" s="2">
        <f t="shared" si="7"/>
        <v>1.5384615384615385</v>
      </c>
      <c r="E84" s="1">
        <f t="shared" si="8"/>
        <v>14828.125</v>
      </c>
      <c r="F84">
        <v>160</v>
      </c>
      <c r="G84">
        <v>5</v>
      </c>
    </row>
    <row r="85" spans="1:7" x14ac:dyDescent="0.2">
      <c r="A85" t="s">
        <v>85</v>
      </c>
      <c r="B85" s="1">
        <v>2.25</v>
      </c>
      <c r="C85" s="3">
        <f t="shared" si="6"/>
        <v>44.444444444444443</v>
      </c>
      <c r="D85" s="2">
        <f t="shared" si="7"/>
        <v>0</v>
      </c>
      <c r="E85" s="1">
        <f t="shared" si="8"/>
        <v>16425</v>
      </c>
      <c r="F85">
        <v>100</v>
      </c>
      <c r="G85">
        <v>0</v>
      </c>
    </row>
    <row r="86" spans="1:7" x14ac:dyDescent="0.2">
      <c r="A86" t="s">
        <v>76</v>
      </c>
      <c r="B86" s="1">
        <v>4.95</v>
      </c>
      <c r="C86" s="3">
        <f t="shared" si="6"/>
        <v>40.404040404040401</v>
      </c>
      <c r="D86" s="2">
        <f t="shared" si="7"/>
        <v>0.40404040404040403</v>
      </c>
      <c r="E86" s="1">
        <f t="shared" si="8"/>
        <v>18067.5</v>
      </c>
      <c r="F86">
        <v>200</v>
      </c>
      <c r="G86">
        <v>2</v>
      </c>
    </row>
    <row r="87" spans="1:7" x14ac:dyDescent="0.2">
      <c r="A87" t="s">
        <v>17</v>
      </c>
      <c r="B87" s="1">
        <v>4.45</v>
      </c>
      <c r="C87" s="3">
        <f t="shared" si="6"/>
        <v>38.202247191011232</v>
      </c>
      <c r="D87" s="2">
        <f t="shared" si="7"/>
        <v>2.9213483146067416</v>
      </c>
      <c r="E87" s="1">
        <f t="shared" si="8"/>
        <v>19108.823529411766</v>
      </c>
      <c r="F87">
        <v>170</v>
      </c>
      <c r="G87">
        <v>13</v>
      </c>
    </row>
    <row r="88" spans="1:7" x14ac:dyDescent="0.2">
      <c r="A88" t="s">
        <v>102</v>
      </c>
      <c r="B88" s="1">
        <v>4.95</v>
      </c>
      <c r="C88" s="3">
        <f t="shared" si="6"/>
        <v>36.36363636363636</v>
      </c>
      <c r="D88" s="2">
        <f t="shared" si="7"/>
        <v>0.40404040404040403</v>
      </c>
      <c r="E88" s="1">
        <f t="shared" si="8"/>
        <v>20075.000000000004</v>
      </c>
      <c r="F88">
        <v>180</v>
      </c>
      <c r="G88">
        <v>2</v>
      </c>
    </row>
    <row r="89" spans="1:7" x14ac:dyDescent="0.2">
      <c r="A89" t="s">
        <v>60</v>
      </c>
      <c r="B89" s="1">
        <v>5.95</v>
      </c>
      <c r="C89" s="3">
        <f t="shared" si="6"/>
        <v>35.294117647058819</v>
      </c>
      <c r="D89" s="2">
        <f t="shared" si="7"/>
        <v>2.5210084033613445</v>
      </c>
      <c r="E89" s="1">
        <f t="shared" si="8"/>
        <v>20683.333333333336</v>
      </c>
      <c r="F89">
        <v>210</v>
      </c>
      <c r="G89">
        <v>15</v>
      </c>
    </row>
    <row r="90" spans="1:7" x14ac:dyDescent="0.2">
      <c r="A90" t="s">
        <v>77</v>
      </c>
      <c r="B90" s="1">
        <v>3.95</v>
      </c>
      <c r="C90" s="3">
        <f t="shared" si="6"/>
        <v>32.911392405063289</v>
      </c>
      <c r="D90" s="2">
        <f t="shared" si="7"/>
        <v>0.75949367088607589</v>
      </c>
      <c r="E90" s="1">
        <f t="shared" si="8"/>
        <v>22180.76923076923</v>
      </c>
      <c r="F90">
        <v>130</v>
      </c>
      <c r="G90">
        <v>3</v>
      </c>
    </row>
    <row r="91" spans="1:7" x14ac:dyDescent="0.2">
      <c r="A91" t="s">
        <v>86</v>
      </c>
      <c r="B91" s="1">
        <v>3.95</v>
      </c>
      <c r="C91" s="3">
        <f t="shared" si="6"/>
        <v>32.911392405063289</v>
      </c>
      <c r="D91" s="2">
        <f t="shared" si="7"/>
        <v>0.25316455696202528</v>
      </c>
      <c r="E91" s="1">
        <f t="shared" si="8"/>
        <v>22180.76923076923</v>
      </c>
      <c r="F91">
        <v>130</v>
      </c>
      <c r="G91">
        <v>1</v>
      </c>
    </row>
    <row r="92" spans="1:7" x14ac:dyDescent="0.2">
      <c r="A92" t="s">
        <v>91</v>
      </c>
      <c r="B92" s="1">
        <v>3.95</v>
      </c>
      <c r="C92" s="3">
        <f t="shared" si="6"/>
        <v>30.379746835443036</v>
      </c>
      <c r="D92" s="2">
        <f t="shared" si="7"/>
        <v>0.50632911392405056</v>
      </c>
      <c r="E92" s="1">
        <f t="shared" si="8"/>
        <v>24029.166666666668</v>
      </c>
      <c r="F92">
        <v>120</v>
      </c>
      <c r="G92">
        <v>2</v>
      </c>
    </row>
    <row r="93" spans="1:7" x14ac:dyDescent="0.2">
      <c r="A93" t="s">
        <v>79</v>
      </c>
      <c r="B93" s="1">
        <v>2.95</v>
      </c>
      <c r="C93" s="3">
        <f t="shared" si="6"/>
        <v>23.728813559322031</v>
      </c>
      <c r="D93" s="2">
        <f t="shared" si="7"/>
        <v>0</v>
      </c>
      <c r="E93" s="1">
        <f t="shared" si="8"/>
        <v>30764.285714285717</v>
      </c>
      <c r="F93">
        <v>70</v>
      </c>
      <c r="G93">
        <v>0</v>
      </c>
    </row>
    <row r="94" spans="1:7" x14ac:dyDescent="0.2">
      <c r="A94" t="s">
        <v>80</v>
      </c>
      <c r="B94" s="1">
        <v>2.95</v>
      </c>
      <c r="C94" s="3">
        <f t="shared" si="6"/>
        <v>16.949152542372879</v>
      </c>
      <c r="D94" s="2">
        <f t="shared" si="7"/>
        <v>0.67796610169491522</v>
      </c>
      <c r="E94" s="1">
        <f t="shared" si="8"/>
        <v>43070.000000000007</v>
      </c>
      <c r="F94">
        <v>50</v>
      </c>
      <c r="G94">
        <v>2</v>
      </c>
    </row>
    <row r="95" spans="1:7" x14ac:dyDescent="0.2">
      <c r="A95" t="s">
        <v>96</v>
      </c>
      <c r="B95" s="1">
        <v>6.95</v>
      </c>
      <c r="C95" s="3">
        <f t="shared" si="6"/>
        <v>10.071942446043165</v>
      </c>
      <c r="D95" s="2">
        <f t="shared" si="7"/>
        <v>1.5827338129496402</v>
      </c>
      <c r="E95" s="1">
        <f t="shared" si="8"/>
        <v>72478.571428571435</v>
      </c>
      <c r="F95">
        <v>70</v>
      </c>
      <c r="G95">
        <v>11</v>
      </c>
    </row>
    <row r="96" spans="1:7" x14ac:dyDescent="0.2">
      <c r="A96" t="s">
        <v>95</v>
      </c>
      <c r="B96" s="1">
        <v>6.95</v>
      </c>
      <c r="C96" s="3">
        <f t="shared" si="6"/>
        <v>10.071942446043165</v>
      </c>
      <c r="D96" s="2">
        <f t="shared" si="7"/>
        <v>1.4388489208633093</v>
      </c>
      <c r="E96" s="1">
        <f t="shared" si="8"/>
        <v>72478.571428571435</v>
      </c>
      <c r="F96">
        <v>70</v>
      </c>
      <c r="G96">
        <v>10</v>
      </c>
    </row>
    <row r="97" spans="1:7" x14ac:dyDescent="0.2">
      <c r="A97" t="s">
        <v>78</v>
      </c>
      <c r="B97" s="1">
        <v>5.95</v>
      </c>
      <c r="C97" s="3">
        <f t="shared" si="6"/>
        <v>5.0420168067226889</v>
      </c>
      <c r="D97" s="2">
        <f t="shared" si="7"/>
        <v>0</v>
      </c>
      <c r="E97" s="1">
        <f t="shared" si="8"/>
        <v>144783.33333333334</v>
      </c>
      <c r="F97">
        <v>30</v>
      </c>
      <c r="G97">
        <v>0</v>
      </c>
    </row>
  </sheetData>
  <sortState ref="A2:G100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EEA3-CF68-164A-A77C-2638A83584F6}">
  <dimension ref="A1:A3"/>
  <sheetViews>
    <sheetView workbookViewId="0">
      <selection sqref="A1:A3"/>
    </sheetView>
  </sheetViews>
  <sheetFormatPr baseColWidth="10" defaultRowHeight="16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Menu Calories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2018-06-13T22:11:05Z</dcterms:created>
  <dcterms:modified xsi:type="dcterms:W3CDTF">2018-06-20T22:18:50Z</dcterms:modified>
</cp:coreProperties>
</file>