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3"/>
  <workbookPr defaultThemeVersion="166925"/>
  <bookViews>
    <workbookView xWindow="0" yWindow="460" windowWidth="12320" windowHeight="15940" activeTab="0"/>
  </bookViews>
  <sheets>
    <sheet name="Data" sheetId="1" r:id="rId1"/>
    <sheet name="Notes" sheetId="2" r:id="rId2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<sst xmlns="http://schemas.openxmlformats.org/spreadsheetml/2006/main" count="76" uniqueCount="76">
  <si>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Product</t>
  </si>
  <si>
    <t>  Price  </t>
  </si>
  <si>
    <t>Calories per dollar</t>
  </si>
  <si>
    <t>Protein per dollar</t>
  </si>
  <si>
    <t>Cost Per Year </t>
  </si>
  <si>
    <t>Calories</t>
  </si>
  <si>
    <t>Protein (g)</t>
  </si>
  <si>
    <t>Paradise Point Smoothie</t>
  </si>
  <si>
    <t>Blueberry Bliss Smoothie</t>
  </si>
  <si>
    <t>Sunshine Smoothie</t>
  </si>
  <si>
    <t>Peaches N' Silk Smoothie</t>
  </si>
  <si>
    <t>Kiwi Quencher Smoothie</t>
  </si>
  <si>
    <t>Mango Magic Smoothie</t>
  </si>
  <si>
    <t>Blimey Limey Smoothie</t>
  </si>
  <si>
    <t>Stawberry Limeade Smoothie</t>
  </si>
  <si>
    <t>Jetty Punch Smoothie</t>
  </si>
  <si>
    <t>Bahama Mama Smoothie</t>
  </si>
  <si>
    <t>Beach Bum Smoothie</t>
  </si>
  <si>
    <t>Peanut Butter Cup Smoothie</t>
  </si>
  <si>
    <t>Mocha Madness Smoothie</t>
  </si>
  <si>
    <t>Island Green Smoothie</t>
  </si>
  <si>
    <t>Pomegranate Plunge Smoothie</t>
  </si>
  <si>
    <t>Detox Island Green Smoothie</t>
  </si>
  <si>
    <t>Orange Ginger Glow Smoothie</t>
  </si>
  <si>
    <t>Avocolada Smoothie</t>
  </si>
  <si>
    <t>Triple Berry Oat Smoothie</t>
  </si>
  <si>
    <t>Chia Banana Max Smoothie</t>
  </si>
  <si>
    <t>Acai Berry Boost Smoothie</t>
  </si>
  <si>
    <t>Lean Machine Smoothie</t>
  </si>
  <si>
    <t>Southwest Grill</t>
  </si>
  <si>
    <t>Peanut Butter Banana Crunch Flatbread</t>
  </si>
  <si>
    <t>Chocolate Chunk Cookie</t>
  </si>
  <si>
    <t>Snickerdoodle</t>
  </si>
  <si>
    <t>Kale and Apple Slaw</t>
  </si>
  <si>
    <t>Sunrise Sunset Smoothie</t>
  </si>
  <si>
    <t>Health Nut with Pea Smoothie</t>
  </si>
  <si>
    <t>Chia Banana Boost with Peanut butter Smoothie</t>
  </si>
  <si>
    <t>Peanut Paradise with Pea Smoothie</t>
  </si>
  <si>
    <t>Muscle Blaster with Pea Smoothie</t>
  </si>
  <si>
    <t>Chipotle Chicken Club Flatbread</t>
  </si>
  <si>
    <t>Chicken Pesto Flatbread</t>
  </si>
  <si>
    <t>Cali Chicken Club Flatebread</t>
  </si>
  <si>
    <t>Chicken Apple Club Flatbread</t>
  </si>
  <si>
    <t>Chicken Bacon Ranch Flatbread</t>
  </si>
  <si>
    <t>Tropical Chicken Salad Sandwich</t>
  </si>
  <si>
    <t>Turkey Bacon Ranch Sandwich</t>
  </si>
  <si>
    <t>Turkey Apple Dijon Sandwich</t>
  </si>
  <si>
    <t>Ultimate Club Sandwich</t>
  </si>
  <si>
    <t>Chai Banana Boost Smoothie Comes with Choice of Strawberry or Peanut Butter, Peanut butter provides more Calories</t>
  </si>
  <si>
    <t>Peanut Paradise Smoothie comes with choice of Protein, Pea Protein maximizes calories</t>
  </si>
  <si>
    <t>Muscle Blaster  comes with choice of Protein, Pea Protein maximizes calories</t>
  </si>
  <si>
    <t>Wraps can be ordered as Bowls or Wraps but wraps provide more calories and protein</t>
  </si>
  <si>
    <t>Wraps and Bowls come with a choice of chips fruit or Kale and Apple Slaw, chips maximize calories</t>
  </si>
  <si>
    <t>Miss Vickie's - Simply Sea Salt are used for all Chips included with food, they are 210 Calories and maximize Calories</t>
  </si>
  <si>
    <t>Caribban Jerk Chicken Wrap</t>
  </si>
  <si>
    <t>Supergreen Caeser Chicken Wrap</t>
  </si>
  <si>
    <t>Buffalo Chicken Wrap</t>
  </si>
  <si>
    <t>Thai Chicken Wrap</t>
  </si>
  <si>
    <t>Baja Chicken Wrap</t>
  </si>
  <si>
    <t>Hummus Veggie Wrap</t>
  </si>
  <si>
    <t xml:space="preserve">All American Breakfast Wrap </t>
  </si>
  <si>
    <t>Apple</t>
  </si>
  <si>
    <t>Banana</t>
  </si>
  <si>
    <t>Orange</t>
  </si>
  <si>
    <t>Oven Baked Lay's - Original Chips</t>
  </si>
  <si>
    <t>Sunchips - Garden Salsa</t>
  </si>
  <si>
    <t>Sunchips - Harvest Cheddar</t>
  </si>
  <si>
    <t>Miss Vickie's - Sea Salt and Vinegar</t>
  </si>
  <si>
    <t>Miss Vickie's - Simply Sea Salt</t>
  </si>
  <si>
    <t>Miss Vickie's - Jalapeno</t>
  </si>
  <si>
    <t>Miss Vickie's - Smokehouse BBQ</t>
  </si>
  <si>
    <t>Peanut Buter Cup with Pea Protein Smoothie</t>
  </si>
  <si>
    <t>Adding Supplements or Fresh Add-ins Does often increase calories per dollar Slightly, if choosing peanut Butter, Pea, Soy, or Whey Protein</t>
  </si>
  <si>
    <t>Adding Pea, Soy, or Whey Protein can greatly increase the protein per dollar of most shakes</t>
  </si>
  <si>
    <t>Smoothie and Half Sandwich</t>
  </si>
  <si>
    <t>If you add any of the top 5 Smoothies to your choice of Flatbread Sanwich or wrap it will increase calories per 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</si>
</sst>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2">
    <font>
      <sz val="12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6" applyFont="1"/>
    <xf numFmtId="44" fontId="0" fillId="0" borderId="0" xfId="0" applyNumberFormat="1"/>
    <xf numFmtId="164" fontId="0" fillId="0" borderId="0" xfId="0" applyNumberFormat="1"/>
    <xf numFmtId="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C4733-99C0-CF43-B7EB-3A43267D2719}">
  <dimension ref="A1:G61"/>
  <sheetViews>
    <sheetView tabSelected="1" workbookViewId="0" topLeftCell="A1">
      <selection activeCell="F62" sqref="F62"/>
    </sheetView>
  </sheetViews>
  <sheetFormatPr defaultColWidth="11.00390625" defaultRowHeight="15.75"/>
  <cols>
    <col min="1" max="1" width="33.625" style="0" customWidth="1"/>
    <col min="2" max="2" width="10.875" style="1" customWidth="1"/>
    <col min="5" max="5" width="13.125" style="0" customWidth="1"/>
  </cols>
  <sheetData>
    <row r="1" spans="1:7" ht="15.7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.75">
      <c r="A2" t="s">
        <v>31</v>
      </c>
      <c r="B2" s="1">
        <v>1.25</v>
      </c>
      <c r="C2" s="4">
        <f aca="true" t="shared" si="0" ref="C2:C33">F2/B2</f>
        <v>264</v>
      </c>
      <c r="D2" s="3">
        <f aca="true" t="shared" si="1" ref="D2:D33">G2/B2</f>
        <v>4</v>
      </c>
      <c r="E2" s="2">
        <f aca="true" t="shared" si="2" ref="E2:E33">730000/C2</f>
        <v>2765.151515151515</v>
      </c>
      <c r="F2">
        <v>330</v>
      </c>
      <c r="G2">
        <v>5</v>
      </c>
    </row>
    <row r="3" spans="1:7" ht="15.75">
      <c r="A3" t="s">
        <v>32</v>
      </c>
      <c r="B3" s="1">
        <v>1.25</v>
      </c>
      <c r="C3" s="4">
        <f t="shared" si="0"/>
        <v>232</v>
      </c>
      <c r="D3" s="3">
        <f t="shared" si="1"/>
        <v>4</v>
      </c>
      <c r="E3" s="2">
        <f t="shared" si="2"/>
        <v>3146.551724137931</v>
      </c>
      <c r="F3">
        <v>290</v>
      </c>
      <c r="G3">
        <v>5</v>
      </c>
    </row>
    <row r="4" spans="1:7" ht="15.75">
      <c r="A4" t="s">
        <v>68</v>
      </c>
      <c r="B4" s="1">
        <v>1.25</v>
      </c>
      <c r="C4" s="4">
        <f t="shared" si="0"/>
        <v>168</v>
      </c>
      <c r="D4" s="3">
        <f t="shared" si="1"/>
        <v>2.4</v>
      </c>
      <c r="E4" s="2">
        <f t="shared" si="2"/>
        <v>4345.238095238095</v>
      </c>
      <c r="F4">
        <v>210</v>
      </c>
      <c r="G4">
        <v>3</v>
      </c>
    </row>
    <row r="5" spans="1:7" ht="15.75">
      <c r="A5" t="s">
        <v>29</v>
      </c>
      <c r="B5" s="1">
        <v>3.49</v>
      </c>
      <c r="C5" s="4">
        <f t="shared" si="0"/>
        <v>166.189111747851</v>
      </c>
      <c r="D5" s="3">
        <f t="shared" si="1"/>
        <v>6.876790830945558</v>
      </c>
      <c r="E5" s="2">
        <f t="shared" si="2"/>
        <v>4392.586206896552</v>
      </c>
      <c r="F5">
        <v>580</v>
      </c>
      <c r="G5">
        <v>24</v>
      </c>
    </row>
    <row r="6" spans="1:7" ht="15.75">
      <c r="A6" t="s">
        <v>67</v>
      </c>
      <c r="B6" s="1">
        <v>1.25</v>
      </c>
      <c r="C6" s="4">
        <f t="shared" si="0"/>
        <v>160</v>
      </c>
      <c r="D6" s="3">
        <f t="shared" si="1"/>
        <v>2.4</v>
      </c>
      <c r="E6" s="2">
        <f t="shared" si="2"/>
        <v>4562.5</v>
      </c>
      <c r="F6">
        <v>200</v>
      </c>
      <c r="G6">
        <v>3</v>
      </c>
    </row>
    <row r="7" spans="1:7" ht="15.75">
      <c r="A7" t="s">
        <v>69</v>
      </c>
      <c r="B7" s="1">
        <v>1.25</v>
      </c>
      <c r="C7" s="4">
        <f t="shared" si="0"/>
        <v>160</v>
      </c>
      <c r="D7" s="3">
        <f t="shared" si="1"/>
        <v>2.4</v>
      </c>
      <c r="E7" s="2">
        <f t="shared" si="2"/>
        <v>4562.5</v>
      </c>
      <c r="F7">
        <v>200</v>
      </c>
      <c r="G7">
        <v>3</v>
      </c>
    </row>
    <row r="8" spans="1:7" ht="15.75">
      <c r="A8" t="s">
        <v>70</v>
      </c>
      <c r="B8" s="1">
        <v>1.25</v>
      </c>
      <c r="C8" s="4">
        <f t="shared" si="0"/>
        <v>160</v>
      </c>
      <c r="D8" s="3">
        <f t="shared" si="1"/>
        <v>1.6</v>
      </c>
      <c r="E8" s="2">
        <f t="shared" si="2"/>
        <v>4562.5</v>
      </c>
      <c r="F8">
        <v>200</v>
      </c>
      <c r="G8">
        <v>2</v>
      </c>
    </row>
    <row r="9" spans="1:7" ht="15.75">
      <c r="A9" t="s">
        <v>26</v>
      </c>
      <c r="B9" s="1">
        <v>6.19</v>
      </c>
      <c r="C9" s="4">
        <f t="shared" si="0"/>
        <v>142.16478190630048</v>
      </c>
      <c r="D9" s="3">
        <f t="shared" si="1"/>
        <v>6.138933764135702</v>
      </c>
      <c r="E9" s="2">
        <f t="shared" si="2"/>
        <v>5134.886363636364</v>
      </c>
      <c r="F9">
        <v>880</v>
      </c>
      <c r="G9">
        <v>38</v>
      </c>
    </row>
    <row r="10" spans="1:7" ht="15.75">
      <c r="A10" t="s">
        <v>36</v>
      </c>
      <c r="B10" s="1">
        <v>5.69</v>
      </c>
      <c r="C10" s="4">
        <f t="shared" si="0"/>
        <v>137.08260105448153</v>
      </c>
      <c r="D10" s="3">
        <f t="shared" si="1"/>
        <v>2.8119507908611596</v>
      </c>
      <c r="E10" s="2">
        <f t="shared" si="2"/>
        <v>5325.256410256411</v>
      </c>
      <c r="F10">
        <v>780</v>
      </c>
      <c r="G10">
        <v>16</v>
      </c>
    </row>
    <row r="11" spans="1:7" ht="15.75">
      <c r="A11" t="s">
        <v>18</v>
      </c>
      <c r="B11" s="1">
        <v>5.29</v>
      </c>
      <c r="C11" s="4">
        <f t="shared" si="0"/>
        <v>134.21550094517957</v>
      </c>
      <c r="D11" s="3">
        <f t="shared" si="1"/>
        <v>2.268431001890359</v>
      </c>
      <c r="E11" s="2">
        <f t="shared" si="2"/>
        <v>5439.014084507043</v>
      </c>
      <c r="F11">
        <v>710</v>
      </c>
      <c r="G11">
        <v>12</v>
      </c>
    </row>
    <row r="12" spans="1:7" ht="15.75">
      <c r="A12" t="s">
        <v>37</v>
      </c>
      <c r="B12" s="1">
        <v>5.69</v>
      </c>
      <c r="C12" s="4">
        <f t="shared" si="0"/>
        <v>130.05272407732863</v>
      </c>
      <c r="D12" s="3">
        <f t="shared" si="1"/>
        <v>6.678383128295255</v>
      </c>
      <c r="E12" s="2">
        <f t="shared" si="2"/>
        <v>5613.108108108108</v>
      </c>
      <c r="F12">
        <v>740</v>
      </c>
      <c r="G12">
        <v>38</v>
      </c>
    </row>
    <row r="13" spans="1:7" ht="15.75">
      <c r="A13" t="s">
        <v>30</v>
      </c>
      <c r="B13" s="1">
        <v>4.69</v>
      </c>
      <c r="C13" s="4">
        <f t="shared" si="0"/>
        <v>125.79957356076758</v>
      </c>
      <c r="D13" s="3">
        <f t="shared" si="1"/>
        <v>3.8379530916844344</v>
      </c>
      <c r="E13" s="2">
        <f t="shared" si="2"/>
        <v>5802.881355932203</v>
      </c>
      <c r="F13">
        <v>590</v>
      </c>
      <c r="G13">
        <v>18</v>
      </c>
    </row>
    <row r="14" spans="1:7" ht="15.75">
      <c r="A14" t="s">
        <v>19</v>
      </c>
      <c r="B14" s="1">
        <v>5.29</v>
      </c>
      <c r="C14" s="4">
        <f t="shared" si="0"/>
        <v>124.76370510396976</v>
      </c>
      <c r="D14" s="3">
        <f t="shared" si="1"/>
        <v>1.1342155009451795</v>
      </c>
      <c r="E14" s="2">
        <f t="shared" si="2"/>
        <v>5851.060606060606</v>
      </c>
      <c r="F14">
        <v>660</v>
      </c>
      <c r="G14">
        <v>6</v>
      </c>
    </row>
    <row r="15" spans="1:7" ht="15.75">
      <c r="A15" t="s">
        <v>60</v>
      </c>
      <c r="B15" s="1">
        <v>3.49</v>
      </c>
      <c r="C15" s="4">
        <f t="shared" si="0"/>
        <v>123.20916905444125</v>
      </c>
      <c r="D15" s="3">
        <f t="shared" si="1"/>
        <v>6.303724928366762</v>
      </c>
      <c r="E15" s="2">
        <f t="shared" si="2"/>
        <v>5924.883720930233</v>
      </c>
      <c r="F15">
        <v>430</v>
      </c>
      <c r="G15">
        <v>22</v>
      </c>
    </row>
    <row r="16" spans="1:7" ht="15.75">
      <c r="A16" t="s">
        <v>59</v>
      </c>
      <c r="B16" s="1">
        <v>7.49</v>
      </c>
      <c r="C16" s="4">
        <f t="shared" si="0"/>
        <v>120.16021361815754</v>
      </c>
      <c r="D16" s="3">
        <f t="shared" si="1"/>
        <v>2.803738317757009</v>
      </c>
      <c r="E16" s="2">
        <f t="shared" si="2"/>
        <v>6075.222222222223</v>
      </c>
      <c r="F16">
        <v>900</v>
      </c>
      <c r="G16">
        <v>21</v>
      </c>
    </row>
    <row r="17" spans="1:7" ht="15.75">
      <c r="A17" t="s">
        <v>65</v>
      </c>
      <c r="B17" s="1">
        <v>1.25</v>
      </c>
      <c r="C17" s="4">
        <f t="shared" si="0"/>
        <v>112</v>
      </c>
      <c r="D17" s="3">
        <f t="shared" si="1"/>
        <v>1.6</v>
      </c>
      <c r="E17" s="2">
        <f t="shared" si="2"/>
        <v>6517.857142857143</v>
      </c>
      <c r="F17">
        <v>140</v>
      </c>
      <c r="G17">
        <v>2</v>
      </c>
    </row>
    <row r="18" spans="1:7" ht="15.75">
      <c r="A18" t="s">
        <v>66</v>
      </c>
      <c r="B18" s="1">
        <v>1.25</v>
      </c>
      <c r="C18" s="4">
        <f t="shared" si="0"/>
        <v>112</v>
      </c>
      <c r="D18" s="3">
        <f t="shared" si="1"/>
        <v>1.6</v>
      </c>
      <c r="E18" s="2">
        <f t="shared" si="2"/>
        <v>6517.857142857143</v>
      </c>
      <c r="F18">
        <v>140</v>
      </c>
      <c r="G18">
        <v>2</v>
      </c>
    </row>
    <row r="19" spans="1:7" ht="15.75">
      <c r="A19" t="s">
        <v>58</v>
      </c>
      <c r="B19" s="1">
        <v>7.79</v>
      </c>
      <c r="C19" s="4">
        <f t="shared" si="0"/>
        <v>109.11424903722721</v>
      </c>
      <c r="D19" s="3">
        <f t="shared" si="1"/>
        <v>5.2631578947368425</v>
      </c>
      <c r="E19" s="2">
        <f t="shared" si="2"/>
        <v>6690.235294117647</v>
      </c>
      <c r="F19">
        <v>850</v>
      </c>
      <c r="G19">
        <v>41</v>
      </c>
    </row>
    <row r="20" spans="1:7" ht="15.75">
      <c r="A20" t="s">
        <v>24</v>
      </c>
      <c r="B20" s="1">
        <v>5.69</v>
      </c>
      <c r="C20" s="4">
        <f t="shared" si="0"/>
        <v>105.44815465729349</v>
      </c>
      <c r="D20" s="3">
        <f t="shared" si="1"/>
        <v>0.7029876977152899</v>
      </c>
      <c r="E20" s="2">
        <f t="shared" si="2"/>
        <v>6922.833333333334</v>
      </c>
      <c r="F20">
        <v>600</v>
      </c>
      <c r="G20">
        <v>4</v>
      </c>
    </row>
    <row r="21" spans="1:7" ht="15.75">
      <c r="A21" t="s">
        <v>55</v>
      </c>
      <c r="B21" s="1">
        <v>7.79</v>
      </c>
      <c r="C21" s="4">
        <f t="shared" si="0"/>
        <v>105.26315789473684</v>
      </c>
      <c r="D21" s="3">
        <f t="shared" si="1"/>
        <v>5.134788189987163</v>
      </c>
      <c r="E21" s="2">
        <f t="shared" si="2"/>
        <v>6935</v>
      </c>
      <c r="F21">
        <v>820</v>
      </c>
      <c r="G21">
        <v>40</v>
      </c>
    </row>
    <row r="22" spans="1:7" ht="15.75">
      <c r="A22" t="s">
        <v>54</v>
      </c>
      <c r="B22" s="1">
        <v>7.69</v>
      </c>
      <c r="C22" s="4">
        <f t="shared" si="0"/>
        <v>104.03120936280884</v>
      </c>
      <c r="D22" s="3">
        <f t="shared" si="1"/>
        <v>5.201560468140442</v>
      </c>
      <c r="E22" s="2">
        <f t="shared" si="2"/>
        <v>7017.125</v>
      </c>
      <c r="F22">
        <v>800</v>
      </c>
      <c r="G22">
        <v>40</v>
      </c>
    </row>
    <row r="23" spans="1:7" ht="15.75">
      <c r="A23" t="s">
        <v>17</v>
      </c>
      <c r="B23" s="1">
        <v>5.29</v>
      </c>
      <c r="C23" s="4">
        <f t="shared" si="0"/>
        <v>103.96975425330812</v>
      </c>
      <c r="D23" s="3">
        <f t="shared" si="1"/>
        <v>0.7561436672967864</v>
      </c>
      <c r="E23" s="2">
        <f t="shared" si="2"/>
        <v>7021.272727272728</v>
      </c>
      <c r="F23">
        <v>550</v>
      </c>
      <c r="G23">
        <v>4</v>
      </c>
    </row>
    <row r="24" spans="1:7" ht="15.75">
      <c r="A24" t="s">
        <v>35</v>
      </c>
      <c r="B24" s="1">
        <v>5.69</v>
      </c>
      <c r="C24" s="4">
        <f t="shared" si="0"/>
        <v>100.17574692442882</v>
      </c>
      <c r="D24" s="3">
        <f t="shared" si="1"/>
        <v>5.448154657293497</v>
      </c>
      <c r="E24" s="2">
        <f t="shared" si="2"/>
        <v>7287.19298245614</v>
      </c>
      <c r="F24">
        <v>570</v>
      </c>
      <c r="G24">
        <v>31</v>
      </c>
    </row>
    <row r="25" spans="1:7" ht="15.75">
      <c r="A25" t="s">
        <v>42</v>
      </c>
      <c r="B25" s="1">
        <v>5.79</v>
      </c>
      <c r="C25" s="4">
        <f t="shared" si="0"/>
        <v>100.17271157167531</v>
      </c>
      <c r="D25" s="3">
        <f t="shared" si="1"/>
        <v>5.526770293609672</v>
      </c>
      <c r="E25" s="2">
        <f t="shared" si="2"/>
        <v>7287.4137931034475</v>
      </c>
      <c r="F25">
        <v>580</v>
      </c>
      <c r="G25">
        <v>32</v>
      </c>
    </row>
    <row r="26" spans="1:7" ht="15.75">
      <c r="A26" t="s">
        <v>41</v>
      </c>
      <c r="B26" s="1">
        <v>5.79</v>
      </c>
      <c r="C26" s="4">
        <f t="shared" si="0"/>
        <v>98.44559585492227</v>
      </c>
      <c r="D26" s="3">
        <f t="shared" si="1"/>
        <v>5.181347150259067</v>
      </c>
      <c r="E26" s="2">
        <f t="shared" si="2"/>
        <v>7415.263157894738</v>
      </c>
      <c r="F26">
        <v>570</v>
      </c>
      <c r="G26">
        <v>30</v>
      </c>
    </row>
    <row r="27" spans="1:7" ht="15.75">
      <c r="A27" t="s">
        <v>56</v>
      </c>
      <c r="B27" s="1">
        <v>7.49</v>
      </c>
      <c r="C27" s="4">
        <f t="shared" si="0"/>
        <v>96.12817089452604</v>
      </c>
      <c r="D27" s="3">
        <f t="shared" si="1"/>
        <v>4.939919893190921</v>
      </c>
      <c r="E27" s="2">
        <f t="shared" si="2"/>
        <v>7594.027777777777</v>
      </c>
      <c r="F27">
        <v>720</v>
      </c>
      <c r="G27">
        <v>37</v>
      </c>
    </row>
    <row r="28" spans="1:7" ht="15.75">
      <c r="A28" t="s">
        <v>33</v>
      </c>
      <c r="B28" s="1">
        <v>1.25</v>
      </c>
      <c r="C28" s="4">
        <f t="shared" si="0"/>
        <v>96</v>
      </c>
      <c r="D28" s="3">
        <f t="shared" si="1"/>
        <v>0.8</v>
      </c>
      <c r="E28" s="2">
        <f t="shared" si="2"/>
        <v>7604.166666666667</v>
      </c>
      <c r="F28">
        <v>120</v>
      </c>
      <c r="G28">
        <v>1</v>
      </c>
    </row>
    <row r="29" spans="1:7" ht="15.75">
      <c r="A29" t="s">
        <v>57</v>
      </c>
      <c r="B29" s="1">
        <v>7.49</v>
      </c>
      <c r="C29" s="4">
        <f t="shared" si="0"/>
        <v>94.79305740987984</v>
      </c>
      <c r="D29" s="3">
        <f t="shared" si="1"/>
        <v>4.405874499332443</v>
      </c>
      <c r="E29" s="2">
        <f t="shared" si="2"/>
        <v>7700.985915492958</v>
      </c>
      <c r="F29">
        <v>710</v>
      </c>
      <c r="G29">
        <v>33</v>
      </c>
    </row>
    <row r="30" spans="1:7" ht="15.75">
      <c r="A30" t="s">
        <v>16</v>
      </c>
      <c r="B30" s="1">
        <v>5.29</v>
      </c>
      <c r="C30" s="4">
        <f t="shared" si="0"/>
        <v>94.5179584120983</v>
      </c>
      <c r="D30" s="3">
        <f t="shared" si="1"/>
        <v>0.5671077504725898</v>
      </c>
      <c r="E30" s="2">
        <f t="shared" si="2"/>
        <v>7723.400000000001</v>
      </c>
      <c r="F30">
        <v>500</v>
      </c>
      <c r="G30">
        <v>3</v>
      </c>
    </row>
    <row r="31" spans="1:7" ht="15.75">
      <c r="A31" t="s">
        <v>21</v>
      </c>
      <c r="B31" s="1">
        <v>5.69</v>
      </c>
      <c r="C31" s="4">
        <f t="shared" si="0"/>
        <v>91.3884007029877</v>
      </c>
      <c r="D31" s="3">
        <f t="shared" si="1"/>
        <v>0.17574692442882248</v>
      </c>
      <c r="E31" s="2">
        <f t="shared" si="2"/>
        <v>7987.884615384615</v>
      </c>
      <c r="F31">
        <v>520</v>
      </c>
      <c r="G31">
        <v>1</v>
      </c>
    </row>
    <row r="32" spans="1:7" ht="15.75">
      <c r="A32" t="s">
        <v>38</v>
      </c>
      <c r="B32" s="1">
        <v>5.69</v>
      </c>
      <c r="C32" s="4">
        <f t="shared" si="0"/>
        <v>91.3884007029877</v>
      </c>
      <c r="D32" s="3">
        <f t="shared" si="1"/>
        <v>5.272407732864674</v>
      </c>
      <c r="E32" s="2">
        <f t="shared" si="2"/>
        <v>7987.884615384615</v>
      </c>
      <c r="F32">
        <v>520</v>
      </c>
      <c r="G32">
        <v>30</v>
      </c>
    </row>
    <row r="33" spans="1:7" ht="15.75">
      <c r="A33" t="s">
        <v>14</v>
      </c>
      <c r="B33" s="1">
        <v>5.19</v>
      </c>
      <c r="C33" s="4">
        <f t="shared" si="0"/>
        <v>90.55876685934489</v>
      </c>
      <c r="D33" s="3">
        <f t="shared" si="1"/>
        <v>0</v>
      </c>
      <c r="E33" s="2">
        <f t="shared" si="2"/>
        <v>8061.063829787235</v>
      </c>
      <c r="F33">
        <v>470</v>
      </c>
      <c r="G33">
        <v>0</v>
      </c>
    </row>
    <row r="34" spans="1:7" ht="15.75">
      <c r="A34" t="s">
        <v>62</v>
      </c>
      <c r="B34" s="1">
        <v>1.25</v>
      </c>
      <c r="C34" s="4">
        <f aca="true" t="shared" si="3" ref="C34:C65">F34/B34</f>
        <v>88</v>
      </c>
      <c r="D34" s="3">
        <f aca="true" t="shared" si="4" ref="D34:D61">G34/B34</f>
        <v>0.8</v>
      </c>
      <c r="E34" s="2">
        <f aca="true" t="shared" si="5" ref="E34:E61">730000/C34</f>
        <v>8295.454545454546</v>
      </c>
      <c r="F34">
        <v>110</v>
      </c>
      <c r="G34">
        <v>1</v>
      </c>
    </row>
    <row r="35" spans="1:7" ht="15.75">
      <c r="A35" t="s">
        <v>64</v>
      </c>
      <c r="B35" s="1">
        <v>1.25</v>
      </c>
      <c r="C35" s="4">
        <f t="shared" si="3"/>
        <v>88</v>
      </c>
      <c r="D35" s="3">
        <f t="shared" si="4"/>
        <v>1.6</v>
      </c>
      <c r="E35" s="2">
        <f t="shared" si="5"/>
        <v>8295.454545454546</v>
      </c>
      <c r="F35">
        <v>110</v>
      </c>
      <c r="G35">
        <v>2</v>
      </c>
    </row>
    <row r="36" spans="1:7" ht="15.75">
      <c r="A36" t="s">
        <v>43</v>
      </c>
      <c r="B36" s="1">
        <v>5.69</v>
      </c>
      <c r="C36" s="4">
        <f t="shared" si="3"/>
        <v>87.87346221441125</v>
      </c>
      <c r="D36" s="3">
        <f t="shared" si="4"/>
        <v>5.448154657293497</v>
      </c>
      <c r="E36" s="2">
        <f t="shared" si="5"/>
        <v>8307.4</v>
      </c>
      <c r="F36">
        <v>500</v>
      </c>
      <c r="G36">
        <v>31</v>
      </c>
    </row>
    <row r="37" spans="1:7" ht="15.75">
      <c r="A37" t="s">
        <v>11</v>
      </c>
      <c r="B37" s="1">
        <v>5.19</v>
      </c>
      <c r="C37" s="4">
        <f t="shared" si="3"/>
        <v>86.70520231213872</v>
      </c>
      <c r="D37" s="3">
        <f t="shared" si="4"/>
        <v>0.3853564547206165</v>
      </c>
      <c r="E37" s="2">
        <f t="shared" si="5"/>
        <v>8419.333333333334</v>
      </c>
      <c r="F37">
        <v>450</v>
      </c>
      <c r="G37">
        <v>2</v>
      </c>
    </row>
    <row r="38" spans="1:7" ht="15.75">
      <c r="A38" t="s">
        <v>28</v>
      </c>
      <c r="B38" s="1">
        <v>5.69</v>
      </c>
      <c r="C38" s="4">
        <f t="shared" si="3"/>
        <v>86.11599297012302</v>
      </c>
      <c r="D38" s="3">
        <f t="shared" si="4"/>
        <v>0.35149384885764495</v>
      </c>
      <c r="E38" s="2">
        <f t="shared" si="5"/>
        <v>8476.938775510205</v>
      </c>
      <c r="F38">
        <v>490</v>
      </c>
      <c r="G38">
        <v>2</v>
      </c>
    </row>
    <row r="39" spans="1:7" ht="15.75">
      <c r="A39" t="s">
        <v>39</v>
      </c>
      <c r="B39" s="1">
        <v>5.69</v>
      </c>
      <c r="C39" s="4">
        <f t="shared" si="3"/>
        <v>86.11599297012302</v>
      </c>
      <c r="D39" s="3">
        <f t="shared" si="4"/>
        <v>4.745166959578207</v>
      </c>
      <c r="E39" s="2">
        <f t="shared" si="5"/>
        <v>8476.938775510205</v>
      </c>
      <c r="F39">
        <v>490</v>
      </c>
      <c r="G39">
        <v>27</v>
      </c>
    </row>
    <row r="40" spans="1:7" ht="15.75">
      <c r="A40" t="s">
        <v>13</v>
      </c>
      <c r="B40" s="1">
        <v>5.19</v>
      </c>
      <c r="C40" s="4">
        <f t="shared" si="3"/>
        <v>84.77842003853564</v>
      </c>
      <c r="D40" s="3">
        <f t="shared" si="4"/>
        <v>0.19267822736030826</v>
      </c>
      <c r="E40" s="2">
        <f t="shared" si="5"/>
        <v>8610.681818181818</v>
      </c>
      <c r="F40">
        <v>440</v>
      </c>
      <c r="G40">
        <v>1</v>
      </c>
    </row>
    <row r="41" spans="1:7" ht="15.75">
      <c r="A41" t="s">
        <v>7</v>
      </c>
      <c r="B41" s="1">
        <v>5.19</v>
      </c>
      <c r="C41" s="4">
        <f t="shared" si="3"/>
        <v>82.85163776493256</v>
      </c>
      <c r="D41" s="3">
        <f t="shared" si="4"/>
        <v>0.5780346820809248</v>
      </c>
      <c r="E41" s="2">
        <f t="shared" si="5"/>
        <v>8810.93023255814</v>
      </c>
      <c r="F41">
        <v>430</v>
      </c>
      <c r="G41">
        <v>3</v>
      </c>
    </row>
    <row r="42" spans="1:7" ht="15.75">
      <c r="A42" t="s">
        <v>27</v>
      </c>
      <c r="B42" s="1">
        <v>5.69</v>
      </c>
      <c r="C42" s="4">
        <f t="shared" si="3"/>
        <v>82.60105448154657</v>
      </c>
      <c r="D42" s="3">
        <f t="shared" si="4"/>
        <v>0.17574692442882248</v>
      </c>
      <c r="E42" s="2">
        <f t="shared" si="5"/>
        <v>8837.659574468085</v>
      </c>
      <c r="F42">
        <v>470</v>
      </c>
      <c r="G42">
        <v>1</v>
      </c>
    </row>
    <row r="43" spans="1:7" ht="15.75">
      <c r="A43" t="s">
        <v>44</v>
      </c>
      <c r="B43" s="1">
        <v>7.49</v>
      </c>
      <c r="C43" s="4">
        <f t="shared" si="3"/>
        <v>81.44192256341789</v>
      </c>
      <c r="D43" s="3">
        <f t="shared" si="4"/>
        <v>3.604806408544726</v>
      </c>
      <c r="E43" s="2">
        <f t="shared" si="5"/>
        <v>8963.442622950819</v>
      </c>
      <c r="F43">
        <v>610</v>
      </c>
      <c r="G43">
        <v>27</v>
      </c>
    </row>
    <row r="44" spans="1:7" ht="15.75">
      <c r="A44" t="s">
        <v>46</v>
      </c>
      <c r="B44" s="1">
        <v>7.89</v>
      </c>
      <c r="C44" s="4">
        <f t="shared" si="3"/>
        <v>81.11533586818759</v>
      </c>
      <c r="D44" s="3">
        <f t="shared" si="4"/>
        <v>5.576679340937896</v>
      </c>
      <c r="E44" s="2">
        <f t="shared" si="5"/>
        <v>8999.53125</v>
      </c>
      <c r="F44">
        <v>640</v>
      </c>
      <c r="G44">
        <v>44</v>
      </c>
    </row>
    <row r="45" spans="1:7" ht="15.75">
      <c r="A45" t="s">
        <v>47</v>
      </c>
      <c r="B45" s="1">
        <v>7.79</v>
      </c>
      <c r="C45" s="4">
        <f t="shared" si="3"/>
        <v>79.58921694480102</v>
      </c>
      <c r="D45" s="3">
        <f t="shared" si="4"/>
        <v>5.391527599486521</v>
      </c>
      <c r="E45" s="2">
        <f t="shared" si="5"/>
        <v>9172.09677419355</v>
      </c>
      <c r="F45">
        <v>620</v>
      </c>
      <c r="G45">
        <v>42</v>
      </c>
    </row>
    <row r="46" spans="1:7" ht="15.75">
      <c r="A46" t="s">
        <v>12</v>
      </c>
      <c r="B46" s="1">
        <v>5.19</v>
      </c>
      <c r="C46" s="4">
        <f t="shared" si="3"/>
        <v>77.0712909441233</v>
      </c>
      <c r="D46" s="3">
        <f t="shared" si="4"/>
        <v>0.5780346820809248</v>
      </c>
      <c r="E46" s="2">
        <f t="shared" si="5"/>
        <v>9471.750000000002</v>
      </c>
      <c r="F46">
        <v>400</v>
      </c>
      <c r="G46">
        <v>3</v>
      </c>
    </row>
    <row r="47" spans="1:7" ht="15.75">
      <c r="A47" t="s">
        <v>40</v>
      </c>
      <c r="B47" s="1">
        <v>5.69</v>
      </c>
      <c r="C47" s="4">
        <f t="shared" si="3"/>
        <v>75.57117750439367</v>
      </c>
      <c r="D47" s="3">
        <f t="shared" si="4"/>
        <v>4.92091388400703</v>
      </c>
      <c r="E47" s="2">
        <f t="shared" si="5"/>
        <v>9659.767441860466</v>
      </c>
      <c r="F47">
        <v>430</v>
      </c>
      <c r="G47">
        <v>28</v>
      </c>
    </row>
    <row r="48" spans="1:7" ht="15.75">
      <c r="A48" t="s">
        <v>9</v>
      </c>
      <c r="B48" s="1">
        <v>5.19</v>
      </c>
      <c r="C48" s="4">
        <f t="shared" si="3"/>
        <v>75.14450867052022</v>
      </c>
      <c r="D48" s="3">
        <f t="shared" si="4"/>
        <v>0.3853564547206165</v>
      </c>
      <c r="E48" s="2">
        <f t="shared" si="5"/>
        <v>9714.615384615385</v>
      </c>
      <c r="F48">
        <v>390</v>
      </c>
      <c r="G48">
        <v>2</v>
      </c>
    </row>
    <row r="49" spans="1:7" ht="15.75">
      <c r="A49" t="s">
        <v>23</v>
      </c>
      <c r="B49" s="1">
        <v>5.69</v>
      </c>
      <c r="C49" s="4">
        <f t="shared" si="3"/>
        <v>73.81370826010544</v>
      </c>
      <c r="D49" s="3">
        <f t="shared" si="4"/>
        <v>0.5272407732864675</v>
      </c>
      <c r="E49" s="2">
        <f t="shared" si="5"/>
        <v>9889.761904761905</v>
      </c>
      <c r="F49">
        <v>420</v>
      </c>
      <c r="G49">
        <v>3</v>
      </c>
    </row>
    <row r="50" spans="1:7" ht="15.75">
      <c r="A50" t="s">
        <v>20</v>
      </c>
      <c r="B50" s="1">
        <v>5.69</v>
      </c>
      <c r="C50" s="4">
        <f t="shared" si="3"/>
        <v>72.05623901581721</v>
      </c>
      <c r="D50" s="3">
        <f t="shared" si="4"/>
        <v>0.5272407732864675</v>
      </c>
      <c r="E50" s="2">
        <f t="shared" si="5"/>
        <v>10130.975609756098</v>
      </c>
      <c r="F50">
        <v>410</v>
      </c>
      <c r="G50">
        <v>3</v>
      </c>
    </row>
    <row r="51" spans="1:7" ht="15.75">
      <c r="A51" t="s">
        <v>25</v>
      </c>
      <c r="B51" s="1">
        <v>5.69</v>
      </c>
      <c r="C51" s="4">
        <f t="shared" si="3"/>
        <v>72.05623901581721</v>
      </c>
      <c r="D51" s="3">
        <f t="shared" si="4"/>
        <v>2.636203866432337</v>
      </c>
      <c r="E51" s="2">
        <f t="shared" si="5"/>
        <v>10130.975609756098</v>
      </c>
      <c r="F51">
        <v>410</v>
      </c>
      <c r="G51">
        <v>15</v>
      </c>
    </row>
    <row r="52" spans="1:7" ht="15.75">
      <c r="A52" t="s">
        <v>61</v>
      </c>
      <c r="B52" s="1">
        <v>1.25</v>
      </c>
      <c r="C52" s="4">
        <f t="shared" si="3"/>
        <v>72</v>
      </c>
      <c r="D52" s="3">
        <f t="shared" si="4"/>
        <v>0</v>
      </c>
      <c r="E52" s="2">
        <f t="shared" si="5"/>
        <v>10138.888888888889</v>
      </c>
      <c r="F52">
        <v>90</v>
      </c>
      <c r="G52">
        <v>0</v>
      </c>
    </row>
    <row r="53" spans="1:7" ht="15.75">
      <c r="A53" t="s">
        <v>45</v>
      </c>
      <c r="B53" s="1">
        <v>7.79</v>
      </c>
      <c r="C53" s="4">
        <f t="shared" si="3"/>
        <v>71.88703465982029</v>
      </c>
      <c r="D53" s="3">
        <f t="shared" si="4"/>
        <v>5.391527599486521</v>
      </c>
      <c r="E53" s="2">
        <f t="shared" si="5"/>
        <v>10154.821428571428</v>
      </c>
      <c r="F53">
        <v>560</v>
      </c>
      <c r="G53">
        <v>42</v>
      </c>
    </row>
    <row r="54" spans="1:7" ht="15.75">
      <c r="A54" t="s">
        <v>15</v>
      </c>
      <c r="B54" s="1">
        <v>5.19</v>
      </c>
      <c r="C54" s="4">
        <f t="shared" si="3"/>
        <v>71.29094412331406</v>
      </c>
      <c r="D54" s="3">
        <f t="shared" si="4"/>
        <v>0.3853564547206165</v>
      </c>
      <c r="E54" s="2">
        <f t="shared" si="5"/>
        <v>10239.72972972973</v>
      </c>
      <c r="F54">
        <v>370</v>
      </c>
      <c r="G54">
        <v>2</v>
      </c>
    </row>
    <row r="55" spans="1:7" ht="15.75">
      <c r="A55" t="s">
        <v>34</v>
      </c>
      <c r="B55" s="1">
        <v>5.19</v>
      </c>
      <c r="C55" s="4">
        <f t="shared" si="3"/>
        <v>69.36416184971098</v>
      </c>
      <c r="D55" s="3">
        <f t="shared" si="4"/>
        <v>0.3853564547206165</v>
      </c>
      <c r="E55" s="2">
        <f t="shared" si="5"/>
        <v>10524.166666666666</v>
      </c>
      <c r="F55">
        <v>360</v>
      </c>
      <c r="G55">
        <v>2</v>
      </c>
    </row>
    <row r="56" spans="1:7" ht="15.75">
      <c r="A56" t="s">
        <v>10</v>
      </c>
      <c r="B56" s="1">
        <v>5.19</v>
      </c>
      <c r="C56" s="4">
        <f t="shared" si="3"/>
        <v>69.36416184971098</v>
      </c>
      <c r="D56" s="3">
        <f t="shared" si="4"/>
        <v>0.19267822736030826</v>
      </c>
      <c r="E56" s="2">
        <f t="shared" si="5"/>
        <v>10524.166666666666</v>
      </c>
      <c r="F56">
        <v>360</v>
      </c>
      <c r="G56">
        <v>1</v>
      </c>
    </row>
    <row r="57" spans="1:7" ht="15.75">
      <c r="A57" t="s">
        <v>8</v>
      </c>
      <c r="B57" s="1">
        <v>5.19</v>
      </c>
      <c r="C57" s="4">
        <f t="shared" si="3"/>
        <v>65.5105973025048</v>
      </c>
      <c r="D57" s="3">
        <f t="shared" si="4"/>
        <v>0.19267822736030826</v>
      </c>
      <c r="E57" s="2">
        <f t="shared" si="5"/>
        <v>11143.235294117649</v>
      </c>
      <c r="F57">
        <v>340</v>
      </c>
      <c r="G57">
        <v>1</v>
      </c>
    </row>
    <row r="58" spans="1:7" ht="15.75">
      <c r="A58" t="s">
        <v>63</v>
      </c>
      <c r="B58" s="1">
        <v>1.25</v>
      </c>
      <c r="C58" s="4">
        <f t="shared" si="3"/>
        <v>48</v>
      </c>
      <c r="D58" s="3">
        <f t="shared" si="4"/>
        <v>0.8</v>
      </c>
      <c r="E58" s="2">
        <f t="shared" si="5"/>
        <v>15208.333333333334</v>
      </c>
      <c r="F58">
        <v>60</v>
      </c>
      <c r="G58">
        <v>1</v>
      </c>
    </row>
    <row r="59" spans="1:7" ht="15.75">
      <c r="A59" t="s">
        <v>22</v>
      </c>
      <c r="B59" s="1">
        <v>5.69</v>
      </c>
      <c r="C59" s="4">
        <f t="shared" si="3"/>
        <v>31.634446397188047</v>
      </c>
      <c r="D59" s="3">
        <f t="shared" si="4"/>
        <v>0.7029876977152899</v>
      </c>
      <c r="E59" s="2">
        <f t="shared" si="5"/>
        <v>23076.111111111113</v>
      </c>
      <c r="F59">
        <v>180</v>
      </c>
      <c r="G59">
        <v>4</v>
      </c>
    </row>
    <row r="60" spans="1:7" ht="15.75">
      <c r="A60" t="s">
        <v>71</v>
      </c>
      <c r="B60" s="1">
        <v>6.28</v>
      </c>
      <c r="C60" s="4">
        <f t="shared" si="3"/>
        <v>136.94267515923568</v>
      </c>
      <c r="D60" s="3">
        <f t="shared" si="4"/>
        <v>6.369426751592356</v>
      </c>
      <c r="E60" s="2">
        <f t="shared" si="5"/>
        <v>5330.697674418604</v>
      </c>
      <c r="F60">
        <v>860</v>
      </c>
      <c r="G60">
        <v>40</v>
      </c>
    </row>
    <row r="61" spans="1:7" ht="15.75">
      <c r="A61" t="s">
        <v>74</v>
      </c>
      <c r="B61" s="1">
        <v>8.28</v>
      </c>
      <c r="C61" s="4">
        <f t="shared" si="3"/>
        <v>142.512077294686</v>
      </c>
      <c r="D61" s="3">
        <f t="shared" si="4"/>
        <v>7.85024154589372</v>
      </c>
      <c r="E61" s="2">
        <f t="shared" si="5"/>
        <v>5122.372881355932</v>
      </c>
      <c r="F61">
        <v>1180</v>
      </c>
      <c r="G61">
        <v>65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323FC-6FD7-F846-91D9-E89B75CBC79E}">
  <dimension ref="A1:A9"/>
  <sheetViews>
    <sheetView workbookViewId="0" topLeftCell="A1">
      <selection activeCell="A10" sqref="A10"/>
    </sheetView>
  </sheetViews>
  <sheetFormatPr defaultColWidth="11.00390625" defaultRowHeight="15.75"/>
  <sheetData>
    <row r="1" ht="15.75">
      <c r="A1" t="s">
        <v>48</v>
      </c>
    </row>
    <row r="2" ht="15.75">
      <c r="A2" t="s">
        <v>49</v>
      </c>
    </row>
    <row r="3" ht="15.75">
      <c r="A3" t="s">
        <v>50</v>
      </c>
    </row>
    <row r="4" ht="15.75">
      <c r="A4" t="s">
        <v>51</v>
      </c>
    </row>
    <row r="5" ht="15.75">
      <c r="A5" t="s">
        <v>52</v>
      </c>
    </row>
    <row r="6" ht="15.75">
      <c r="A6" t="s">
        <v>53</v>
      </c>
    </row>
    <row r="7" ht="15.75">
      <c r="A7" t="s">
        <v>72</v>
      </c>
    </row>
    <row r="8" ht="15.75">
      <c r="A8" t="s">
        <v>73</v>
      </c>
    </row>
    <row r="9" ht="15.75">
      <c r="A9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2018-06-28T21:47:57Z</dcterms:created>
  <dcterms:modified xsi:type="dcterms:W3CDTF">2018-07-30T22:27:49Z</dcterms:modified>
  <cp:category/>
  <cp:version/>
  <cp:contentType/>
  <cp:contentStatus/>
</cp:coreProperties>
</file>