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bookViews>
    <workbookView xWindow="0" yWindow="0" windowWidth="13680" windowHeight="945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'Sheet1'!$A$2:$G$188</definedName>
  </definedNames>
  <calcPr calcId="162913"/>
</workbook>
</file>

<file path=xl/sharedStrings.xml><?xml version="1.0" encoding="utf-8"?>
<sst xmlns="http://schemas.openxmlformats.org/spreadsheetml/2006/main" count="579" uniqueCount="197">
  <si>
    <t>MENU ITEM</t>
  </si>
  <si>
    <t>7 X 7</t>
  </si>
  <si>
    <t>Bacon 'n Cheese Double</t>
  </si>
  <si>
    <t>Bacon 'n Cheese Single</t>
  </si>
  <si>
    <t>Bacon Lovers</t>
  </si>
  <si>
    <t>Cajun Double</t>
  </si>
  <si>
    <t>Garlic Double</t>
  </si>
  <si>
    <t>Guacamole Double</t>
  </si>
  <si>
    <t>Guacamole Single</t>
  </si>
  <si>
    <t>Jalapeño Crunch</t>
  </si>
  <si>
    <t>Portobello and Swiss</t>
  </si>
  <si>
    <t>Prime</t>
  </si>
  <si>
    <t>Royale</t>
  </si>
  <si>
    <t>Signature</t>
  </si>
  <si>
    <t>Signature w/Cheese</t>
  </si>
  <si>
    <t>Single</t>
  </si>
  <si>
    <t>Single w/Cheese</t>
  </si>
  <si>
    <t>The Original Double</t>
  </si>
  <si>
    <t>The Original Double w/Cheese</t>
  </si>
  <si>
    <t>Triple</t>
  </si>
  <si>
    <t>Triple w/Cheese</t>
  </si>
  <si>
    <t>Bacon 'n Cheese Triple Xtreme</t>
  </si>
  <si>
    <t>Western BBQ 'N Bacon</t>
  </si>
  <si>
    <t>Wisconsin Buttery</t>
  </si>
  <si>
    <t>BBQ</t>
  </si>
  <si>
    <t>Chipotle</t>
  </si>
  <si>
    <t>Frisco</t>
  </si>
  <si>
    <t>Garlic</t>
  </si>
  <si>
    <t>Ketchup and Mustard</t>
  </si>
  <si>
    <t>Plain</t>
  </si>
  <si>
    <t>Steakburger Shooter w/Cheese - BBQ</t>
  </si>
  <si>
    <t>Steakburger Shooter w/Cheese - Chipotle</t>
  </si>
  <si>
    <t>Steakburger Shooter w/Cheese - Frisco</t>
  </si>
  <si>
    <t>Steakburger Shooter w/Cheese - Garlic</t>
  </si>
  <si>
    <t>Steakburger Shooter w/Cheese - Ketchup and</t>
  </si>
  <si>
    <t>Steakburger Shooter w/Cheese - Plain</t>
  </si>
  <si>
    <t>Frisco Melt</t>
  </si>
  <si>
    <t>Patty Melt</t>
  </si>
  <si>
    <t>Steak Frank</t>
  </si>
  <si>
    <t>Chili Cheese Steak Frank</t>
  </si>
  <si>
    <t>Classic Footlong (w/Mustard)</t>
  </si>
  <si>
    <t>Chili Cheese Footlong</t>
  </si>
  <si>
    <t>Bacon, Lettuce, 'n Tomato</t>
  </si>
  <si>
    <t>Chicken Fingers (3)</t>
  </si>
  <si>
    <t>Grilled Cheese</t>
  </si>
  <si>
    <t>Grilled Chicken</t>
  </si>
  <si>
    <t>Spicy Chicken</t>
  </si>
  <si>
    <t>Turkey Club</t>
  </si>
  <si>
    <t>Chili 3-Way</t>
  </si>
  <si>
    <t>Chili 5-Way</t>
  </si>
  <si>
    <t>Chili Deluxe, Bowl</t>
  </si>
  <si>
    <t>Chili Deluxe, Cup</t>
  </si>
  <si>
    <t>Chili Mac</t>
  </si>
  <si>
    <t>Chili Mac Supreme</t>
  </si>
  <si>
    <t>Chili, Genuine - Bowl</t>
  </si>
  <si>
    <t>Chili, Genuine - Cup</t>
  </si>
  <si>
    <t>Beef Taco</t>
  </si>
  <si>
    <t>Grilled Chicken Taco</t>
  </si>
  <si>
    <t>Grilled Chicken</t>
  </si>
  <si>
    <t>Fried Chicken</t>
  </si>
  <si>
    <t>Garden Bowl Salad</t>
  </si>
  <si>
    <t>Small Garden (Side)</t>
  </si>
  <si>
    <t>Thin 'n Crispy Fries - Small</t>
  </si>
  <si>
    <t>Thin 'n Crispy Fries - Regular</t>
  </si>
  <si>
    <t>Thin 'n Crispy Fries - Large</t>
  </si>
  <si>
    <t>Seasoned Fries - Parmesan &amp; Garlic Herb, Small</t>
  </si>
  <si>
    <t>Seasoned Fries - Parmesan &amp; Garlic Herb, Regular</t>
  </si>
  <si>
    <t>Seasoned Fries - Parmesan &amp; Garlic Herb, Large</t>
  </si>
  <si>
    <t>Seasoned Fries - Cajun - Small</t>
  </si>
  <si>
    <t>Seasoned Fries - Cajun -Regular</t>
  </si>
  <si>
    <t>Seasoned Fries - Cajun - Large</t>
  </si>
  <si>
    <t>Cheese Fries - Small</t>
  </si>
  <si>
    <t>Cheese Fries - Regular</t>
  </si>
  <si>
    <t>Cheese Fries - Large</t>
  </si>
  <si>
    <t>Chili Cheese Fries - Small</t>
  </si>
  <si>
    <t>Chili Cheese Fries - Regular</t>
  </si>
  <si>
    <t>Chili Cheese Fries - Large</t>
  </si>
  <si>
    <t>Applesauce</t>
  </si>
  <si>
    <t>Baked beans</t>
  </si>
  <si>
    <t>Coleslaw</t>
  </si>
  <si>
    <t>Onion Rings, Large</t>
  </si>
  <si>
    <t>Onion Rings, Regular</t>
  </si>
  <si>
    <t>Soup: Vegetable - Bowl</t>
  </si>
  <si>
    <t>Soup: Vegetable - Cup</t>
  </si>
  <si>
    <t>Chicken Fingers (2 pieces) and Fries</t>
  </si>
  <si>
    <t>Steakburger and Fries</t>
  </si>
  <si>
    <t>Steakburger w/ Cheese and Fries</t>
  </si>
  <si>
    <t>Mac and Cheese</t>
  </si>
  <si>
    <t>Mini Corn Dogs and Fries</t>
  </si>
  <si>
    <t>Steakburger Minis and Fries</t>
  </si>
  <si>
    <t>Steakburger Minis w/Cheese and Fries</t>
  </si>
  <si>
    <t>Grilled Cheese and Fries</t>
  </si>
  <si>
    <t>Birthday Cake Shake - Regular</t>
  </si>
  <si>
    <t>Birthday Cake Shake - Small/Kids</t>
  </si>
  <si>
    <t>Nutella - Regular</t>
  </si>
  <si>
    <t>Nutella - Small/Kids</t>
  </si>
  <si>
    <t>Reese's Chocolate PB - Regular</t>
  </si>
  <si>
    <t>Reese's Chocolate PB - Small/Kids</t>
  </si>
  <si>
    <t>Reese's Peanut Butter - Regular</t>
  </si>
  <si>
    <t>Reese's Peanut Butter - Small/Kids</t>
  </si>
  <si>
    <t>Banana - Regular</t>
  </si>
  <si>
    <t>Banana - Small/Kids</t>
  </si>
  <si>
    <t>Butterfinger - Regular</t>
  </si>
  <si>
    <t>Butterfinger - Small/Kids</t>
  </si>
  <si>
    <t>Campfire S'mores - Regular</t>
  </si>
  <si>
    <t>Campfire S'mores - Small/Kids</t>
  </si>
  <si>
    <t>Caramel Apple - Small/Kids</t>
  </si>
  <si>
    <t>Caramel Apple -- Regular</t>
  </si>
  <si>
    <t>Chocolate - Regular</t>
  </si>
  <si>
    <t>Chocolate - Small/Kids</t>
  </si>
  <si>
    <t>Chocolate Banana - Regular</t>
  </si>
  <si>
    <t>Chocolate Banana - Small/Kids</t>
  </si>
  <si>
    <t>Chocolate Covered Strawberry - Regular</t>
  </si>
  <si>
    <t>Chocolate Covered Strawberry - Small/Kids</t>
  </si>
  <si>
    <t>Cookie Dough - Regular</t>
  </si>
  <si>
    <t>Cookie Dough - Small/Kids</t>
  </si>
  <si>
    <t>Cookies 'n Cream - Regular</t>
  </si>
  <si>
    <t>Cookies 'n Cream - Small/Kids</t>
  </si>
  <si>
    <t>Double Chocolate Fudge - Regular</t>
  </si>
  <si>
    <t>Double Chocolate Fudge - Small/Kids</t>
  </si>
  <si>
    <t>Egg Nog - Regular</t>
  </si>
  <si>
    <t>Egg Nog - Small/Kids</t>
  </si>
  <si>
    <t>Heath Bar - Regular</t>
  </si>
  <si>
    <t>Heath Bar - Small/Kids</t>
  </si>
  <si>
    <t>Dark Chocolate - Regular</t>
  </si>
  <si>
    <t>Dark Chocolate - Small/Kids</t>
  </si>
  <si>
    <t>M&amp;M - Regular</t>
  </si>
  <si>
    <t>M&amp;M - Small/Kids</t>
  </si>
  <si>
    <t>Mint Cookies 'n Cream - Regular</t>
  </si>
  <si>
    <t>Mint Cookies 'n Cream - Small/Kids</t>
  </si>
  <si>
    <t>Orange Freeze - Regular</t>
  </si>
  <si>
    <t>Orange Freeze - Small/Kids</t>
  </si>
  <si>
    <t>Oreo Red Velvet Milk Shake - Regular</t>
  </si>
  <si>
    <t>Oreo Red Velvet Milk Shake - Small/Kids</t>
  </si>
  <si>
    <t>Peanut Butter Cup - Regular</t>
  </si>
  <si>
    <t>Peanut Butter Cup - Small/Kids</t>
  </si>
  <si>
    <t>Peppermint Choc. Chip - Regular</t>
  </si>
  <si>
    <t>Peppermint Choc. Chip - Small/Kids</t>
  </si>
  <si>
    <t>Pumpkin Spice - Regular</t>
  </si>
  <si>
    <t>Pumpkin Spice - Small/Kids</t>
  </si>
  <si>
    <t>Red Velvet - Small/Kids</t>
  </si>
  <si>
    <t>Red Velvet Regular</t>
  </si>
  <si>
    <t>Strawberry - Regular</t>
  </si>
  <si>
    <t>Strawberry - Small/Kids</t>
  </si>
  <si>
    <t>Strawberry Banana - Small/Kids</t>
  </si>
  <si>
    <t>Strawberry Banana -Regular</t>
  </si>
  <si>
    <t>Turtle Caramel Nut - Regular</t>
  </si>
  <si>
    <t>Turtle Caramel Nut - Small/Kids</t>
  </si>
  <si>
    <t>Ultimate Banana - Regular</t>
  </si>
  <si>
    <t>Ultimate Banana - Small/Kids</t>
  </si>
  <si>
    <t>Vanilla - Regular</t>
  </si>
  <si>
    <t>Vanilla - Small/Kids</t>
  </si>
  <si>
    <t>Very Berry Strawberry - Regular</t>
  </si>
  <si>
    <t>Very Berry Strawberry - Small/Kids</t>
  </si>
  <si>
    <t>White Chocolate - Regular</t>
  </si>
  <si>
    <t>White Chocolate - Small/Kids</t>
  </si>
  <si>
    <t>Kit Kat - Regular</t>
  </si>
  <si>
    <t>Kit Kat - Small/Kids</t>
  </si>
  <si>
    <t>Breakfast Shake - Caramel Frappe - Regular</t>
  </si>
  <si>
    <t>Breakfast Shake - Caramel Frappe - Small/Kids</t>
  </si>
  <si>
    <t>Breakfast Shake - Cinnamon Crunch - Regular</t>
  </si>
  <si>
    <t>Breakfast Shake - Cinnamon Crunch - Small/Kids</t>
  </si>
  <si>
    <t>Breakfast Shake - Cocoa Krispies - Regular</t>
  </si>
  <si>
    <t>Breakfast Shake - Cocoa Krispies - Small/Kids</t>
  </si>
  <si>
    <t>Breakfast Shake - Frosted Flakes - Regular</t>
  </si>
  <si>
    <t>Breakfast Shake - Frosted Flakes - Small/Kids</t>
  </si>
  <si>
    <t>Breakfast Shake - Honey Smacks - Regular</t>
  </si>
  <si>
    <t>Breakfast Shake - Honey Smacks - Small/Kids</t>
  </si>
  <si>
    <t>Chocolate Chip Cookie</t>
  </si>
  <si>
    <t>Oreo Ice Cream Sandwich</t>
  </si>
  <si>
    <t>Hot Fudge Sundae</t>
  </si>
  <si>
    <t>Root Beer Float</t>
  </si>
  <si>
    <t>Strawberry Sundae</t>
  </si>
  <si>
    <t>Breakfast Bowl with Hash Browns</t>
  </si>
  <si>
    <t>Breakfast Bowl without Hash Browns</t>
  </si>
  <si>
    <t>1 Egg (over easy, medium, hard)</t>
  </si>
  <si>
    <t>1 egg scrambled</t>
  </si>
  <si>
    <t>2 Biscuits</t>
  </si>
  <si>
    <t>2 egg scrambled</t>
  </si>
  <si>
    <t>2 Eggs (over easy, medium, hard)</t>
  </si>
  <si>
    <t>Banana Pancakes</t>
  </si>
  <si>
    <t>Cheddar Scrambler (a la carte)</t>
  </si>
  <si>
    <t>Chocolate Chip Pancakes</t>
  </si>
  <si>
    <t>Country Skillet</t>
  </si>
  <si>
    <t>Kid's Chocolate Chip Pancakes</t>
  </si>
  <si>
    <t>Kid's Egg (scrambled) Bacon and Toast</t>
  </si>
  <si>
    <t>Kid's Egg (scrambled) Sausage and Toast</t>
  </si>
  <si>
    <t>Calories</t>
  </si>
  <si>
    <t xml:space="preserve">Protien </t>
  </si>
  <si>
    <t>Price</t>
  </si>
  <si>
    <t>Cal per</t>
  </si>
  <si>
    <t>Prot</t>
  </si>
  <si>
    <t>Tot</t>
  </si>
  <si>
    <t>Calories Per $</t>
  </si>
  <si>
    <t>Protien Per $</t>
  </si>
  <si>
    <t>Protien (g)</t>
  </si>
  <si>
    <t>Total Year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</si>
</sst>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5" formatCode="_(&quot;$&quot;* #,##0_);_(&quot;$&quot;* \(#,##0\);_(&quot;$&quot;* &quot;-&quot;??_);_(@_)"/>
  </numFmts>
  <fonts count="7">
    <font>
      <sz val="10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2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4" fontId="0" fillId="0" borderId="0" xfId="16" applyFont="1"/>
    <xf numFmtId="0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44" fontId="0" fillId="0" borderId="0" xfId="16" applyFont="1" applyAlignment="1">
      <alignment horizontal="center"/>
    </xf>
    <xf numFmtId="175" fontId="0" fillId="0" borderId="0" xfId="16" applyNumberFormat="1" applyFont="1" applyAlignment="1">
      <alignment horizontal="center"/>
    </xf>
    <xf numFmtId="1" fontId="6" fillId="3" borderId="2" xfId="22" applyNumberFormat="1" applyBorder="1" applyAlignment="1">
      <alignment horizontal="center"/>
    </xf>
    <xf numFmtId="1" fontId="5" fillId="2" borderId="2" xfId="21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16" applyFont="1" applyBorder="1" applyAlignment="1">
      <alignment horizontal="center"/>
    </xf>
    <xf numFmtId="175" fontId="0" fillId="0" borderId="3" xfId="16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16" applyFont="1" applyBorder="1" applyAlignment="1">
      <alignment horizontal="center"/>
    </xf>
    <xf numFmtId="1" fontId="5" fillId="2" borderId="4" xfId="21" applyNumberFormat="1" applyBorder="1" applyAlignment="1">
      <alignment horizontal="center"/>
    </xf>
    <xf numFmtId="0" fontId="4" fillId="0" borderId="1" xfId="20" applyAlignment="1">
      <alignment horizontal="center"/>
    </xf>
    <xf numFmtId="44" fontId="4" fillId="0" borderId="1" xfId="20" applyNumberFormat="1" applyAlignment="1">
      <alignment horizontal="center"/>
    </xf>
    <xf numFmtId="0" fontId="4" fillId="0" borderId="1" xfId="20" applyNumberFormat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6" fillId="3" borderId="4" xfId="22" applyNumberForma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3" xfId="20"/>
    <cellStyle name="Good" xfId="21"/>
    <cellStyle name="Bad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="88" zoomScaleNormal="88" workbookViewId="0" topLeftCell="A1">
      <selection activeCell="G1" sqref="G1:G1048576"/>
    </sheetView>
  </sheetViews>
  <sheetFormatPr defaultColWidth="9.140625" defaultRowHeight="12.75"/>
  <cols>
    <col min="1" max="1" width="34.8515625" style="0" customWidth="1"/>
    <col min="2" max="3" width="8.00390625" style="3" customWidth="1"/>
    <col min="4" max="4" width="9.00390625" style="6" customWidth="1"/>
    <col min="5" max="6" width="9.00390625" style="7" customWidth="1"/>
    <col min="7" max="7" width="11.7109375" style="0" bestFit="1" customWidth="1"/>
  </cols>
  <sheetData>
    <row r="1" ht="14.25" customHeight="1">
      <c r="A1" s="1" t="s">
        <v>0</v>
      </c>
    </row>
    <row r="2" spans="2:7" ht="12.75">
      <c r="B2" s="3" t="s">
        <v>187</v>
      </c>
      <c r="C2" s="3" t="s">
        <v>188</v>
      </c>
      <c r="D2" s="6" t="s">
        <v>189</v>
      </c>
      <c r="E2" s="7" t="s">
        <v>190</v>
      </c>
      <c r="F2" s="7" t="s">
        <v>191</v>
      </c>
      <c r="G2" t="s">
        <v>192</v>
      </c>
    </row>
    <row r="3" spans="1:7" ht="12.75">
      <c r="A3" s="2" t="s">
        <v>79</v>
      </c>
      <c r="B3" s="4">
        <v>160</v>
      </c>
      <c r="C3" s="5">
        <v>1</v>
      </c>
      <c r="D3" s="6">
        <v>1.79</v>
      </c>
      <c r="E3" s="8">
        <f>B3/D3</f>
        <v>89.3854748603352</v>
      </c>
      <c r="F3" s="8" t="b">
        <f>C7=C3/D3</f>
        <v>0</v>
      </c>
      <c r="G3" s="8">
        <f>((2000*365)/E3)</f>
        <v>8166.875</v>
      </c>
    </row>
    <row r="4" spans="1:7" ht="12.75">
      <c r="A4" s="2" t="s">
        <v>50</v>
      </c>
      <c r="B4" s="4">
        <v>1000</v>
      </c>
      <c r="C4" s="4">
        <v>58</v>
      </c>
      <c r="D4" s="6">
        <v>3.99</v>
      </c>
      <c r="E4" s="8">
        <f>B4/D4</f>
        <v>250.62656641604008</v>
      </c>
      <c r="F4" s="8">
        <f>C4/D4</f>
        <v>14.536340852130325</v>
      </c>
      <c r="G4" s="8">
        <f>((2000*365)/E4)</f>
        <v>2912.7000000000003</v>
      </c>
    </row>
    <row r="5" spans="1:7" ht="12.75">
      <c r="A5" s="2" t="s">
        <v>1</v>
      </c>
      <c r="B5" s="4">
        <v>1800</v>
      </c>
      <c r="C5" s="4">
        <v>102</v>
      </c>
      <c r="D5" s="6">
        <v>7.77</v>
      </c>
      <c r="E5" s="8">
        <f>B5/D5</f>
        <v>231.66023166023166</v>
      </c>
      <c r="F5" s="8">
        <f>C5/D5</f>
        <v>13.127413127413128</v>
      </c>
      <c r="G5" s="8">
        <f>((2000*365)/E5)</f>
        <v>3151.1666666666665</v>
      </c>
    </row>
    <row r="6" spans="1:7" ht="12.75">
      <c r="A6" s="2" t="s">
        <v>53</v>
      </c>
      <c r="B6" s="4">
        <v>1410</v>
      </c>
      <c r="C6" s="4">
        <v>64</v>
      </c>
      <c r="D6" s="6">
        <v>4.99</v>
      </c>
      <c r="E6" s="8">
        <f>B6/D6</f>
        <v>282.565130260521</v>
      </c>
      <c r="F6" s="8">
        <f>C6/D6</f>
        <v>12.825651302605209</v>
      </c>
      <c r="G6" s="8">
        <f>((2000*365)/E6)</f>
        <v>2583.4751773049647</v>
      </c>
    </row>
    <row r="7" spans="1:7" ht="12.75">
      <c r="A7" s="2" t="s">
        <v>49</v>
      </c>
      <c r="B7" s="4">
        <v>1160</v>
      </c>
      <c r="C7" s="4">
        <v>59</v>
      </c>
      <c r="D7" s="6">
        <v>4.99</v>
      </c>
      <c r="E7" s="8">
        <f>B7/D7</f>
        <v>232.46492985971943</v>
      </c>
      <c r="F7" s="8">
        <f>C7/D7</f>
        <v>11.823647294589177</v>
      </c>
      <c r="G7" s="8">
        <f>((2000*365)/E7)</f>
        <v>3140.2586206896553</v>
      </c>
    </row>
    <row r="8" spans="1:7" ht="12.75">
      <c r="A8" s="2" t="s">
        <v>52</v>
      </c>
      <c r="B8" s="4">
        <v>1200</v>
      </c>
      <c r="C8" s="4">
        <v>46</v>
      </c>
      <c r="D8" s="6">
        <v>3.99</v>
      </c>
      <c r="E8" s="8">
        <f>B8/D8</f>
        <v>300.7518796992481</v>
      </c>
      <c r="F8" s="8">
        <f>C8/D8</f>
        <v>11.528822055137844</v>
      </c>
      <c r="G8" s="8">
        <f>((2000*365)/E8)</f>
        <v>2427.25</v>
      </c>
    </row>
    <row r="9" spans="1:7" ht="12.75">
      <c r="A9" s="2" t="s">
        <v>39</v>
      </c>
      <c r="B9" s="4">
        <v>710</v>
      </c>
      <c r="C9" s="4">
        <v>33</v>
      </c>
      <c r="D9" s="6">
        <v>3.29</v>
      </c>
      <c r="E9" s="8">
        <f>B9/D9</f>
        <v>215.80547112462006</v>
      </c>
      <c r="F9" s="8">
        <f>C9/D9</f>
        <v>10.030395136778115</v>
      </c>
      <c r="G9" s="8">
        <f>((2000*365)/E9)</f>
        <v>3382.676056338028</v>
      </c>
    </row>
    <row r="10" spans="1:7" ht="12.75">
      <c r="A10" s="2" t="s">
        <v>54</v>
      </c>
      <c r="B10" s="4">
        <v>550</v>
      </c>
      <c r="C10" s="4">
        <v>29</v>
      </c>
      <c r="D10" s="6">
        <v>2.99</v>
      </c>
      <c r="E10" s="8">
        <f>B10/D10</f>
        <v>183.94648829431438</v>
      </c>
      <c r="F10" s="8">
        <f>C10/D10</f>
        <v>9.698996655518394</v>
      </c>
      <c r="G10" s="8">
        <f>((2000*365)/E10)</f>
        <v>3968.5454545454545</v>
      </c>
    </row>
    <row r="11" spans="1:7" ht="12.75">
      <c r="A11" s="2" t="s">
        <v>51</v>
      </c>
      <c r="B11" s="4">
        <v>500</v>
      </c>
      <c r="C11" s="4">
        <v>29</v>
      </c>
      <c r="D11" s="6">
        <v>2.99</v>
      </c>
      <c r="E11" s="8">
        <f>B11/D11</f>
        <v>167.22408026755852</v>
      </c>
      <c r="F11" s="8">
        <f>C11/D11</f>
        <v>9.698996655518394</v>
      </c>
      <c r="G11" s="8">
        <f>((2000*365)/E11)</f>
        <v>4365.400000000001</v>
      </c>
    </row>
    <row r="12" spans="1:7" ht="12.75">
      <c r="A12" s="2" t="s">
        <v>20</v>
      </c>
      <c r="B12" s="4">
        <v>780</v>
      </c>
      <c r="C12" s="4">
        <v>42</v>
      </c>
      <c r="D12" s="6">
        <v>4.38</v>
      </c>
      <c r="E12" s="8">
        <f>B12/D12</f>
        <v>178.08219178082192</v>
      </c>
      <c r="F12" s="8">
        <f>C12/D12</f>
        <v>9.589041095890412</v>
      </c>
      <c r="G12" s="8">
        <f>((2000*365)/E12)</f>
        <v>4099.2307692307695</v>
      </c>
    </row>
    <row r="13" spans="1:7" ht="12.75">
      <c r="A13" s="2" t="s">
        <v>48</v>
      </c>
      <c r="B13" s="4">
        <v>710</v>
      </c>
      <c r="C13" s="4">
        <v>31</v>
      </c>
      <c r="D13" s="6">
        <v>3.39</v>
      </c>
      <c r="E13" s="8">
        <f>B13/D13</f>
        <v>209.43952802359883</v>
      </c>
      <c r="F13" s="8">
        <f>C13/D13</f>
        <v>9.144542772861357</v>
      </c>
      <c r="G13" s="8">
        <f>((2000*365)/E13)</f>
        <v>3485.4929577464786</v>
      </c>
    </row>
    <row r="14" spans="1:7" ht="12.75">
      <c r="A14" s="2" t="s">
        <v>23</v>
      </c>
      <c r="B14" s="4">
        <v>830</v>
      </c>
      <c r="C14" s="4">
        <v>29</v>
      </c>
      <c r="D14" s="6">
        <v>3.29</v>
      </c>
      <c r="E14" s="8">
        <f>B14/D14</f>
        <v>252.27963525835867</v>
      </c>
      <c r="F14" s="8">
        <f>C14/D14</f>
        <v>8.814589665653495</v>
      </c>
      <c r="G14" s="8">
        <f>((2000*365)/E14)</f>
        <v>2893.614457831325</v>
      </c>
    </row>
    <row r="15" spans="1:7" ht="12.75">
      <c r="A15" s="2" t="s">
        <v>6</v>
      </c>
      <c r="B15" s="4">
        <v>750</v>
      </c>
      <c r="C15" s="4">
        <v>29</v>
      </c>
      <c r="D15" s="6">
        <v>3.29</v>
      </c>
      <c r="E15" s="8">
        <f>B15/D15</f>
        <v>227.96352583586625</v>
      </c>
      <c r="F15" s="8">
        <f>C15/D15</f>
        <v>8.814589665653495</v>
      </c>
      <c r="G15" s="8">
        <f>((2000*365)/E15)</f>
        <v>3202.266666666667</v>
      </c>
    </row>
    <row r="16" spans="1:7" ht="12.75">
      <c r="A16" s="2" t="s">
        <v>14</v>
      </c>
      <c r="B16" s="4">
        <v>660</v>
      </c>
      <c r="C16" s="4">
        <v>35</v>
      </c>
      <c r="D16" s="6">
        <v>3.99</v>
      </c>
      <c r="E16" s="8">
        <f>B16/D16</f>
        <v>165.41353383458645</v>
      </c>
      <c r="F16" s="8">
        <f>C16/D16</f>
        <v>8.771929824561402</v>
      </c>
      <c r="G16" s="8">
        <f>((2000*365)/E16)</f>
        <v>4413.181818181819</v>
      </c>
    </row>
    <row r="17" spans="1:7" ht="12.75">
      <c r="A17" s="2" t="s">
        <v>91</v>
      </c>
      <c r="B17" s="4">
        <v>820</v>
      </c>
      <c r="C17" s="4">
        <v>20</v>
      </c>
      <c r="D17" s="6">
        <v>2.29</v>
      </c>
      <c r="E17" s="8">
        <f>B17/D17</f>
        <v>358.07860262008734</v>
      </c>
      <c r="F17" s="8">
        <f>C17/D17</f>
        <v>8.73362445414847</v>
      </c>
      <c r="G17" s="8">
        <f>((2000*365)/E17)</f>
        <v>2038.658536585366</v>
      </c>
    </row>
    <row r="18" spans="1:7" ht="12.75">
      <c r="A18" s="2" t="s">
        <v>5</v>
      </c>
      <c r="B18" s="4">
        <v>740</v>
      </c>
      <c r="C18" s="4">
        <v>28</v>
      </c>
      <c r="D18" s="6">
        <v>3.29</v>
      </c>
      <c r="E18" s="8">
        <f>B18/D18</f>
        <v>224.92401215805472</v>
      </c>
      <c r="F18" s="8">
        <f>C18/D18</f>
        <v>8.51063829787234</v>
      </c>
      <c r="G18" s="8">
        <f>((2000*365)/E18)</f>
        <v>3245.5405405405404</v>
      </c>
    </row>
    <row r="19" spans="1:7" ht="12.75">
      <c r="A19" s="2" t="s">
        <v>19</v>
      </c>
      <c r="B19" s="4">
        <v>600</v>
      </c>
      <c r="C19" s="4">
        <v>32</v>
      </c>
      <c r="D19" s="6">
        <v>3.79</v>
      </c>
      <c r="E19" s="8">
        <f>B19/D19</f>
        <v>158.31134564643799</v>
      </c>
      <c r="F19" s="8">
        <f>C19/D19</f>
        <v>8.443271767810026</v>
      </c>
      <c r="G19" s="8">
        <f>((2000*365)/E19)</f>
        <v>4611.166666666667</v>
      </c>
    </row>
    <row r="20" spans="1:7" ht="12.75">
      <c r="A20" s="2" t="s">
        <v>174</v>
      </c>
      <c r="B20" s="4">
        <v>350</v>
      </c>
      <c r="C20" s="4">
        <v>21</v>
      </c>
      <c r="D20" s="6">
        <v>2.49</v>
      </c>
      <c r="E20" s="8">
        <f>B20/D20</f>
        <v>140.56224899598394</v>
      </c>
      <c r="F20" s="8">
        <f>C20/D20</f>
        <v>8.433734939759036</v>
      </c>
      <c r="G20" s="8">
        <f>((2000*365)/E20)</f>
        <v>5193.428571428572</v>
      </c>
    </row>
    <row r="21" spans="1:7" ht="12.75">
      <c r="A21" s="2" t="s">
        <v>13</v>
      </c>
      <c r="B21" s="4">
        <v>570</v>
      </c>
      <c r="C21" s="4">
        <v>30</v>
      </c>
      <c r="D21" s="6">
        <v>3.59</v>
      </c>
      <c r="E21" s="8">
        <f>B21/D21</f>
        <v>158.77437325905294</v>
      </c>
      <c r="F21" s="8">
        <f>C21/D21</f>
        <v>8.356545961002785</v>
      </c>
      <c r="G21" s="8">
        <f>((2000*365)/E21)</f>
        <v>4597.719298245614</v>
      </c>
    </row>
    <row r="22" spans="1:7" ht="12.75">
      <c r="A22" s="2" t="s">
        <v>56</v>
      </c>
      <c r="B22" s="4">
        <v>950</v>
      </c>
      <c r="C22" s="4">
        <v>33</v>
      </c>
      <c r="D22" s="6">
        <v>3.99</v>
      </c>
      <c r="E22" s="8">
        <f>B22/D22</f>
        <v>238.09523809523807</v>
      </c>
      <c r="F22" s="8">
        <f>C22/D22</f>
        <v>8.270676691729323</v>
      </c>
      <c r="G22" s="8">
        <f>((2000*365)/E22)</f>
        <v>3066.0000000000005</v>
      </c>
    </row>
    <row r="23" spans="1:7" ht="12.75">
      <c r="A23" s="2" t="s">
        <v>21</v>
      </c>
      <c r="B23" s="4">
        <v>1070</v>
      </c>
      <c r="C23" s="4">
        <v>54</v>
      </c>
      <c r="D23" s="6">
        <v>6.58</v>
      </c>
      <c r="E23" s="8">
        <f>B23/D23</f>
        <v>162.61398176291794</v>
      </c>
      <c r="F23" s="8">
        <f>C23/D23</f>
        <v>8.206686930091186</v>
      </c>
      <c r="G23" s="8">
        <f>((2000*365)/E23)</f>
        <v>4489.158878504672</v>
      </c>
    </row>
    <row r="24" spans="1:7" ht="12.75">
      <c r="A24" s="2" t="s">
        <v>33</v>
      </c>
      <c r="B24" s="4">
        <v>210</v>
      </c>
      <c r="C24" s="4">
        <v>8</v>
      </c>
      <c r="D24" s="6">
        <v>0.99</v>
      </c>
      <c r="E24" s="8">
        <f>B24/D24</f>
        <v>212.12121212121212</v>
      </c>
      <c r="F24" s="8">
        <f>C24/D24</f>
        <v>8.080808080808081</v>
      </c>
      <c r="G24" s="8">
        <f>((2000*365)/E24)</f>
        <v>3441.4285714285716</v>
      </c>
    </row>
    <row r="25" spans="1:7" ht="12.75">
      <c r="A25" s="2" t="s">
        <v>31</v>
      </c>
      <c r="B25" s="4">
        <v>190</v>
      </c>
      <c r="C25" s="4">
        <v>8</v>
      </c>
      <c r="D25" s="6">
        <v>0.99</v>
      </c>
      <c r="E25" s="8">
        <f>B25/D25</f>
        <v>191.91919191919192</v>
      </c>
      <c r="F25" s="8">
        <f>C25/D25</f>
        <v>8.080808080808081</v>
      </c>
      <c r="G25" s="8">
        <f>((2000*365)/E25)</f>
        <v>3803.684210526316</v>
      </c>
    </row>
    <row r="26" spans="1:7" ht="12.75">
      <c r="A26" s="2" t="s">
        <v>32</v>
      </c>
      <c r="B26" s="4">
        <v>190</v>
      </c>
      <c r="C26" s="4">
        <v>8</v>
      </c>
      <c r="D26" s="6">
        <v>0.99</v>
      </c>
      <c r="E26" s="8">
        <f>B26/D26</f>
        <v>191.91919191919192</v>
      </c>
      <c r="F26" s="8">
        <f>C26/D26</f>
        <v>8.080808080808081</v>
      </c>
      <c r="G26" s="8">
        <f>((2000*365)/E26)</f>
        <v>3803.684210526316</v>
      </c>
    </row>
    <row r="27" spans="1:7" ht="12.75">
      <c r="A27" s="2" t="s">
        <v>30</v>
      </c>
      <c r="B27" s="4">
        <v>170</v>
      </c>
      <c r="C27" s="4">
        <v>8</v>
      </c>
      <c r="D27" s="6">
        <v>0.99</v>
      </c>
      <c r="E27" s="8">
        <f>B27/D27</f>
        <v>171.7171717171717</v>
      </c>
      <c r="F27" s="8">
        <f>C27/D27</f>
        <v>8.080808080808081</v>
      </c>
      <c r="G27" s="8">
        <f>((2000*365)/E27)</f>
        <v>4251.176470588235</v>
      </c>
    </row>
    <row r="28" spans="1:7" ht="12.75">
      <c r="A28" s="2" t="s">
        <v>35</v>
      </c>
      <c r="B28" s="4">
        <v>160</v>
      </c>
      <c r="C28" s="4">
        <v>8</v>
      </c>
      <c r="D28" s="6">
        <v>0.99</v>
      </c>
      <c r="E28" s="8">
        <f>B28/D28</f>
        <v>161.6161616161616</v>
      </c>
      <c r="F28" s="8">
        <f>C28/D28</f>
        <v>8.080808080808081</v>
      </c>
      <c r="G28" s="8">
        <f>((2000*365)/E28)</f>
        <v>4516.875</v>
      </c>
    </row>
    <row r="29" spans="1:7" ht="12.75">
      <c r="A29" s="2" t="s">
        <v>12</v>
      </c>
      <c r="B29" s="4">
        <v>800</v>
      </c>
      <c r="C29" s="4">
        <v>38</v>
      </c>
      <c r="D29" s="6">
        <v>4.79</v>
      </c>
      <c r="E29" s="8">
        <f>B29/D29</f>
        <v>167.01461377870564</v>
      </c>
      <c r="F29" s="8">
        <f>C29/D29</f>
        <v>7.933194154488517</v>
      </c>
      <c r="G29" s="8">
        <f>((2000*365)/E29)</f>
        <v>4370.875</v>
      </c>
    </row>
    <row r="30" spans="1:7" ht="12.75">
      <c r="A30" s="2" t="s">
        <v>28</v>
      </c>
      <c r="B30" s="4">
        <v>140</v>
      </c>
      <c r="C30" s="4">
        <v>7</v>
      </c>
      <c r="D30" s="6">
        <v>0.89</v>
      </c>
      <c r="E30" s="8">
        <f>B30/D30</f>
        <v>157.30337078651687</v>
      </c>
      <c r="F30" s="8">
        <f>C30/D30</f>
        <v>7.865168539325842</v>
      </c>
      <c r="G30" s="8">
        <f>((2000*365)/E30)</f>
        <v>4640.714285714285</v>
      </c>
    </row>
    <row r="31" spans="1:7" ht="12.75">
      <c r="A31" s="2" t="s">
        <v>55</v>
      </c>
      <c r="B31" s="4">
        <v>330</v>
      </c>
      <c r="C31" s="4">
        <v>18</v>
      </c>
      <c r="D31" s="6">
        <v>2.29</v>
      </c>
      <c r="E31" s="8">
        <f>B31/D31</f>
        <v>144.1048034934498</v>
      </c>
      <c r="F31" s="8">
        <f>C31/D31</f>
        <v>7.860262008733624</v>
      </c>
      <c r="G31" s="8">
        <f>((2000*365)/E31)</f>
        <v>5065.757575757575</v>
      </c>
    </row>
    <row r="32" spans="1:7" ht="12.75">
      <c r="A32" s="2" t="s">
        <v>90</v>
      </c>
      <c r="B32" s="4">
        <v>680</v>
      </c>
      <c r="C32" s="4">
        <v>23</v>
      </c>
      <c r="D32" s="6">
        <v>2.98</v>
      </c>
      <c r="E32" s="8">
        <f>B32/D32</f>
        <v>228.18791946308724</v>
      </c>
      <c r="F32" s="8">
        <f>C32/D32</f>
        <v>7.718120805369128</v>
      </c>
      <c r="G32" s="8">
        <f>((2000*365)/E32)</f>
        <v>3199.1176470588234</v>
      </c>
    </row>
    <row r="33" spans="1:7" ht="12.75">
      <c r="A33" s="2" t="s">
        <v>41</v>
      </c>
      <c r="B33" s="4">
        <v>730</v>
      </c>
      <c r="C33" s="4">
        <v>33</v>
      </c>
      <c r="D33" s="6">
        <v>4.29</v>
      </c>
      <c r="E33" s="8">
        <f>B33/D33</f>
        <v>170.16317016317015</v>
      </c>
      <c r="F33" s="8">
        <f>C33/D33</f>
        <v>7.6923076923076925</v>
      </c>
      <c r="G33" s="8">
        <f>((2000*365)/E33)</f>
        <v>4290</v>
      </c>
    </row>
    <row r="34" spans="1:7" ht="12.75">
      <c r="A34" s="2" t="s">
        <v>18</v>
      </c>
      <c r="B34" s="4">
        <v>550</v>
      </c>
      <c r="C34" s="4">
        <v>28</v>
      </c>
      <c r="D34" s="6">
        <v>3.68</v>
      </c>
      <c r="E34" s="8">
        <f>B34/D34</f>
        <v>149.45652173913044</v>
      </c>
      <c r="F34" s="8">
        <f>C34/D34</f>
        <v>7.608695652173913</v>
      </c>
      <c r="G34" s="8">
        <f>((2000*365)/E34)</f>
        <v>4884.363636363636</v>
      </c>
    </row>
    <row r="35" spans="1:7" ht="12.75">
      <c r="A35" s="2" t="s">
        <v>181</v>
      </c>
      <c r="B35" s="4">
        <v>700</v>
      </c>
      <c r="C35" s="4">
        <v>41</v>
      </c>
      <c r="D35" s="6">
        <v>5.49</v>
      </c>
      <c r="E35" s="8">
        <f>B35/D35</f>
        <v>127.50455373406193</v>
      </c>
      <c r="F35" s="8">
        <f>C35/D35</f>
        <v>7.468123861566484</v>
      </c>
      <c r="G35" s="8">
        <f>((2000*365)/E35)</f>
        <v>5725.285714285715</v>
      </c>
    </row>
    <row r="36" spans="1:7" ht="12.75">
      <c r="A36" s="2" t="s">
        <v>16</v>
      </c>
      <c r="B36" s="4">
        <v>400</v>
      </c>
      <c r="C36" s="4">
        <v>20</v>
      </c>
      <c r="D36" s="6">
        <v>2.68</v>
      </c>
      <c r="E36" s="8">
        <f>B36/D36</f>
        <v>149.25373134328356</v>
      </c>
      <c r="F36" s="8">
        <f>C36/D36</f>
        <v>7.462686567164178</v>
      </c>
      <c r="G36" s="8">
        <f>((2000*365)/E36)</f>
        <v>4891.000000000001</v>
      </c>
    </row>
    <row r="37" spans="1:7" ht="12.75">
      <c r="A37" s="2" t="s">
        <v>96</v>
      </c>
      <c r="B37" s="4">
        <v>920</v>
      </c>
      <c r="C37" s="4">
        <v>28</v>
      </c>
      <c r="D37" s="6">
        <v>3.79</v>
      </c>
      <c r="E37" s="8">
        <f>B37/D37</f>
        <v>242.74406332453825</v>
      </c>
      <c r="F37" s="8">
        <f>C37/D37</f>
        <v>7.387862796833773</v>
      </c>
      <c r="G37" s="8">
        <f>((2000*365)/E37)</f>
        <v>3007.2826086956525</v>
      </c>
    </row>
    <row r="38" spans="1:7" ht="12.75">
      <c r="A38" s="2" t="s">
        <v>36</v>
      </c>
      <c r="B38" s="4">
        <v>980</v>
      </c>
      <c r="C38" s="4">
        <v>35</v>
      </c>
      <c r="D38" s="6">
        <v>4.79</v>
      </c>
      <c r="E38" s="8">
        <f>B38/D38</f>
        <v>204.5929018789144</v>
      </c>
      <c r="F38" s="8">
        <f>C38/D38</f>
        <v>7.306889352818372</v>
      </c>
      <c r="G38" s="8">
        <f>((2000*365)/E38)</f>
        <v>3568.061224489796</v>
      </c>
    </row>
    <row r="39" spans="1:7" ht="12.75">
      <c r="A39" s="2" t="s">
        <v>47</v>
      </c>
      <c r="B39" s="4">
        <v>510</v>
      </c>
      <c r="C39" s="4">
        <v>35</v>
      </c>
      <c r="D39" s="6">
        <v>4.79</v>
      </c>
      <c r="E39" s="8">
        <f>B39/D39</f>
        <v>106.47181628392484</v>
      </c>
      <c r="F39" s="8">
        <f>C39/D39</f>
        <v>7.306889352818372</v>
      </c>
      <c r="G39" s="8">
        <f>((2000*365)/E39)</f>
        <v>6856.274509803922</v>
      </c>
    </row>
    <row r="40" spans="1:7" ht="12.75">
      <c r="A40" s="2" t="s">
        <v>184</v>
      </c>
      <c r="B40" s="4">
        <v>940</v>
      </c>
      <c r="C40" s="4">
        <v>18</v>
      </c>
      <c r="D40" s="6">
        <v>2.49</v>
      </c>
      <c r="E40" s="8">
        <f>B40/D40</f>
        <v>377.5100401606425</v>
      </c>
      <c r="F40" s="8">
        <f>C40/D40</f>
        <v>7.228915662650602</v>
      </c>
      <c r="G40" s="8">
        <f>((2000*365)/E40)</f>
        <v>1933.7234042553193</v>
      </c>
    </row>
    <row r="41" spans="1:7" ht="12.75">
      <c r="A41" s="2" t="s">
        <v>186</v>
      </c>
      <c r="B41" s="4">
        <v>360</v>
      </c>
      <c r="C41" s="4">
        <v>18</v>
      </c>
      <c r="D41" s="6">
        <v>2.49</v>
      </c>
      <c r="E41" s="8">
        <f>B41/D41</f>
        <v>144.57831325301203</v>
      </c>
      <c r="F41" s="8">
        <f>C41/D41</f>
        <v>7.228915662650602</v>
      </c>
      <c r="G41" s="8">
        <f>((2000*365)/E41)</f>
        <v>5049.166666666667</v>
      </c>
    </row>
    <row r="42" spans="1:7" ht="12.75">
      <c r="A42" s="2" t="s">
        <v>2</v>
      </c>
      <c r="B42" s="4">
        <v>590</v>
      </c>
      <c r="C42" s="4">
        <v>31</v>
      </c>
      <c r="D42" s="6">
        <v>4.29</v>
      </c>
      <c r="E42" s="8">
        <f>B42/D42</f>
        <v>137.52913752913753</v>
      </c>
      <c r="F42" s="8">
        <f>C42/D42</f>
        <v>7.226107226107226</v>
      </c>
      <c r="G42" s="8">
        <f>((2000*365)/E42)</f>
        <v>5307.966101694915</v>
      </c>
    </row>
    <row r="43" spans="1:7" ht="12.75">
      <c r="A43" s="2" t="s">
        <v>98</v>
      </c>
      <c r="B43" s="4">
        <v>840</v>
      </c>
      <c r="C43" s="4">
        <v>27</v>
      </c>
      <c r="D43" s="6">
        <v>3.79</v>
      </c>
      <c r="E43" s="8">
        <f>B43/D43</f>
        <v>221.6358839050132</v>
      </c>
      <c r="F43" s="8">
        <f>C43/D43</f>
        <v>7.124010554089709</v>
      </c>
      <c r="G43" s="8">
        <f>((2000*365)/E43)</f>
        <v>3293.690476190476</v>
      </c>
    </row>
    <row r="44" spans="1:7" ht="12.75">
      <c r="A44" s="2" t="s">
        <v>46</v>
      </c>
      <c r="B44" s="4">
        <v>520</v>
      </c>
      <c r="C44" s="4">
        <v>27</v>
      </c>
      <c r="D44" s="6">
        <v>3.79</v>
      </c>
      <c r="E44" s="8">
        <f>B44/D44</f>
        <v>137.20316622691294</v>
      </c>
      <c r="F44" s="8">
        <f>C44/D44</f>
        <v>7.124010554089709</v>
      </c>
      <c r="G44" s="8">
        <f>((2000*365)/E44)</f>
        <v>5320.576923076923</v>
      </c>
    </row>
    <row r="45" spans="1:7" ht="12.75">
      <c r="A45" s="2" t="s">
        <v>37</v>
      </c>
      <c r="B45" s="4">
        <v>810</v>
      </c>
      <c r="C45" s="4">
        <v>34</v>
      </c>
      <c r="D45" s="6">
        <v>4.79</v>
      </c>
      <c r="E45" s="8">
        <f>B45/D45</f>
        <v>169.10229645093946</v>
      </c>
      <c r="F45" s="8">
        <f>C45/D45</f>
        <v>7.09812108559499</v>
      </c>
      <c r="G45" s="8">
        <f>((2000*365)/E45)</f>
        <v>4316.913580246914</v>
      </c>
    </row>
    <row r="46" spans="1:7" ht="12.75">
      <c r="A46" s="2" t="s">
        <v>22</v>
      </c>
      <c r="B46" s="4">
        <v>810</v>
      </c>
      <c r="C46" s="4">
        <v>32</v>
      </c>
      <c r="D46" s="6">
        <v>4.59</v>
      </c>
      <c r="E46" s="8">
        <f>B46/D46</f>
        <v>176.47058823529412</v>
      </c>
      <c r="F46" s="8">
        <f>C46/D46</f>
        <v>6.971677559912854</v>
      </c>
      <c r="G46" s="8">
        <f>((2000*365)/E46)</f>
        <v>4136.666666666667</v>
      </c>
    </row>
    <row r="47" spans="1:7" ht="12.75">
      <c r="A47" s="2" t="s">
        <v>44</v>
      </c>
      <c r="B47" s="4">
        <v>660</v>
      </c>
      <c r="C47" s="4">
        <v>19</v>
      </c>
      <c r="D47" s="6">
        <v>2.79</v>
      </c>
      <c r="E47" s="8">
        <f>B47/D47</f>
        <v>236.55913978494624</v>
      </c>
      <c r="F47" s="8">
        <f>C47/D47</f>
        <v>6.810035842293907</v>
      </c>
      <c r="G47" s="8">
        <f>((2000*365)/E47)</f>
        <v>3085.909090909091</v>
      </c>
    </row>
    <row r="48" spans="1:7" ht="12.75">
      <c r="A48" s="2" t="s">
        <v>27</v>
      </c>
      <c r="B48" s="4">
        <v>240</v>
      </c>
      <c r="C48" s="4">
        <v>6</v>
      </c>
      <c r="D48" s="6">
        <v>0.89</v>
      </c>
      <c r="E48" s="8">
        <f>B48/D48</f>
        <v>269.6629213483146</v>
      </c>
      <c r="F48" s="8">
        <f>C48/D48</f>
        <v>6.741573033707865</v>
      </c>
      <c r="G48" s="8">
        <f>((2000*365)/E48)</f>
        <v>2707.083333333333</v>
      </c>
    </row>
    <row r="49" spans="1:7" ht="12.75">
      <c r="A49" s="2" t="s">
        <v>25</v>
      </c>
      <c r="B49" s="4">
        <v>160</v>
      </c>
      <c r="C49" s="4">
        <v>6</v>
      </c>
      <c r="D49" s="6">
        <v>0.89</v>
      </c>
      <c r="E49" s="8">
        <f>B49/D49</f>
        <v>179.7752808988764</v>
      </c>
      <c r="F49" s="8">
        <f>C49/D49</f>
        <v>6.741573033707865</v>
      </c>
      <c r="G49" s="8">
        <f>((2000*365)/E49)</f>
        <v>4060.6250000000005</v>
      </c>
    </row>
    <row r="50" spans="1:7" ht="12.75">
      <c r="A50" s="2" t="s">
        <v>26</v>
      </c>
      <c r="B50" s="4">
        <v>160</v>
      </c>
      <c r="C50" s="4">
        <v>6</v>
      </c>
      <c r="D50" s="6">
        <v>0.89</v>
      </c>
      <c r="E50" s="8">
        <f>B50/D50</f>
        <v>179.7752808988764</v>
      </c>
      <c r="F50" s="8">
        <f>C50/D50</f>
        <v>6.741573033707865</v>
      </c>
      <c r="G50" s="8">
        <f>((2000*365)/E50)</f>
        <v>4060.6250000000005</v>
      </c>
    </row>
    <row r="51" spans="1:7" ht="12.75">
      <c r="A51" s="2" t="s">
        <v>24</v>
      </c>
      <c r="B51" s="4">
        <v>140</v>
      </c>
      <c r="C51" s="4">
        <v>6</v>
      </c>
      <c r="D51" s="6">
        <v>0.89</v>
      </c>
      <c r="E51" s="8">
        <f>B51/D51</f>
        <v>157.30337078651687</v>
      </c>
      <c r="F51" s="8">
        <f>C51/D51</f>
        <v>6.741573033707865</v>
      </c>
      <c r="G51" s="8">
        <f>((2000*365)/E51)</f>
        <v>4640.714285714285</v>
      </c>
    </row>
    <row r="52" spans="1:7" ht="12.75">
      <c r="A52" s="2" t="s">
        <v>29</v>
      </c>
      <c r="B52" s="4">
        <v>130</v>
      </c>
      <c r="C52" s="4">
        <v>6</v>
      </c>
      <c r="D52" s="6">
        <v>0.89</v>
      </c>
      <c r="E52" s="8">
        <f>B52/D52</f>
        <v>146.06741573033707</v>
      </c>
      <c r="F52" s="8">
        <f>C52/D52</f>
        <v>6.741573033707865</v>
      </c>
      <c r="G52" s="8">
        <f>((2000*365)/E52)</f>
        <v>4997.692307692308</v>
      </c>
    </row>
    <row r="53" spans="1:7" ht="12.75">
      <c r="A53" s="2" t="s">
        <v>89</v>
      </c>
      <c r="B53" s="4">
        <v>620</v>
      </c>
      <c r="C53" s="4">
        <v>20</v>
      </c>
      <c r="D53" s="6">
        <v>2.98</v>
      </c>
      <c r="E53" s="8">
        <f>B53/D53</f>
        <v>208.05369127516778</v>
      </c>
      <c r="F53" s="8">
        <f>C53/D53</f>
        <v>6.7114093959731544</v>
      </c>
      <c r="G53" s="8">
        <f>((2000*365)/E53)</f>
        <v>3508.709677419355</v>
      </c>
    </row>
    <row r="54" spans="1:7" ht="12.75">
      <c r="A54" s="2" t="s">
        <v>86</v>
      </c>
      <c r="B54" s="4">
        <v>550</v>
      </c>
      <c r="C54" s="4">
        <v>20</v>
      </c>
      <c r="D54" s="6">
        <v>2.98</v>
      </c>
      <c r="E54" s="8">
        <f>B54/D54</f>
        <v>184.56375838926175</v>
      </c>
      <c r="F54" s="8">
        <f>C54/D54</f>
        <v>6.7114093959731544</v>
      </c>
      <c r="G54" s="8">
        <f>((2000*365)/E54)</f>
        <v>3955.272727272727</v>
      </c>
    </row>
    <row r="55" spans="1:7" ht="12.75">
      <c r="A55" s="2" t="s">
        <v>57</v>
      </c>
      <c r="B55" s="4">
        <v>820</v>
      </c>
      <c r="C55" s="4">
        <v>33</v>
      </c>
      <c r="D55" s="6">
        <v>4.99</v>
      </c>
      <c r="E55" s="8">
        <f>B55/D55</f>
        <v>164.32865731462925</v>
      </c>
      <c r="F55" s="8">
        <f>C55/D55</f>
        <v>6.613226452905812</v>
      </c>
      <c r="G55" s="8">
        <f>((2000*365)/E55)</f>
        <v>4442.317073170731</v>
      </c>
    </row>
    <row r="56" spans="1:7" ht="12.75">
      <c r="A56" s="2" t="s">
        <v>15</v>
      </c>
      <c r="B56" s="4">
        <v>310</v>
      </c>
      <c r="C56" s="4">
        <v>15</v>
      </c>
      <c r="D56" s="6">
        <v>2.29</v>
      </c>
      <c r="E56" s="8">
        <f>B56/D56</f>
        <v>135.3711790393013</v>
      </c>
      <c r="F56" s="8">
        <f>C56/D56</f>
        <v>6.550218340611353</v>
      </c>
      <c r="G56" s="8">
        <f>((2000*365)/E56)</f>
        <v>5392.580645161291</v>
      </c>
    </row>
    <row r="57" spans="1:7" ht="12.75">
      <c r="A57" s="2" t="s">
        <v>78</v>
      </c>
      <c r="B57" s="4">
        <v>310</v>
      </c>
      <c r="C57" s="4">
        <v>13</v>
      </c>
      <c r="D57" s="6">
        <v>1.99</v>
      </c>
      <c r="E57" s="8">
        <f>B57/D57</f>
        <v>155.7788944723618</v>
      </c>
      <c r="F57" s="8">
        <f>C57/D57</f>
        <v>6.532663316582915</v>
      </c>
      <c r="G57" s="8">
        <f>((2000*365)/E57)</f>
        <v>4686.129032258064</v>
      </c>
    </row>
    <row r="58" spans="1:7" ht="12.75">
      <c r="A58" s="2" t="s">
        <v>45</v>
      </c>
      <c r="B58" s="4">
        <v>480</v>
      </c>
      <c r="C58" s="4">
        <v>28</v>
      </c>
      <c r="D58" s="6">
        <v>4.29</v>
      </c>
      <c r="E58" s="8">
        <f>B58/D58</f>
        <v>111.8881118881119</v>
      </c>
      <c r="F58" s="8">
        <f>C58/D58</f>
        <v>6.526806526806527</v>
      </c>
      <c r="G58" s="8">
        <f>((2000*365)/E58)</f>
        <v>6524.375</v>
      </c>
    </row>
    <row r="59" spans="1:7" ht="12.75">
      <c r="A59" s="2" t="s">
        <v>58</v>
      </c>
      <c r="B59" s="4">
        <v>430</v>
      </c>
      <c r="C59" s="4">
        <v>39</v>
      </c>
      <c r="D59" s="6">
        <v>5.99</v>
      </c>
      <c r="E59" s="8">
        <f>B59/D59</f>
        <v>71.78631051752922</v>
      </c>
      <c r="F59" s="8">
        <f>C59/D59</f>
        <v>6.510851419031719</v>
      </c>
      <c r="G59" s="8">
        <f>((2000*365)/E59)</f>
        <v>10169.06976744186</v>
      </c>
    </row>
    <row r="60" spans="1:7" ht="12.75">
      <c r="A60" s="2" t="s">
        <v>11</v>
      </c>
      <c r="B60" s="4">
        <v>820</v>
      </c>
      <c r="C60" s="4">
        <v>39</v>
      </c>
      <c r="D60" s="6">
        <v>6.29</v>
      </c>
      <c r="E60" s="8">
        <f>B60/D60</f>
        <v>130.36565977742447</v>
      </c>
      <c r="F60" s="8">
        <f>C60/D60</f>
        <v>6.200317965023848</v>
      </c>
      <c r="G60" s="8">
        <f>((2000*365)/E60)</f>
        <v>5599.634146341464</v>
      </c>
    </row>
    <row r="61" spans="1:7" ht="12.75">
      <c r="A61" s="2" t="s">
        <v>183</v>
      </c>
      <c r="B61" s="4">
        <v>1320</v>
      </c>
      <c r="C61" s="4">
        <v>37</v>
      </c>
      <c r="D61" s="6">
        <v>5.99</v>
      </c>
      <c r="E61" s="8">
        <f>B61/D61</f>
        <v>220.36727879799665</v>
      </c>
      <c r="F61" s="8">
        <f>C61/D61</f>
        <v>6.176961602671119</v>
      </c>
      <c r="G61" s="8">
        <f>((2000*365)/E61)</f>
        <v>3312.6515151515155</v>
      </c>
    </row>
    <row r="62" spans="1:7" ht="12.75">
      <c r="A62" s="2" t="s">
        <v>59</v>
      </c>
      <c r="B62" s="4">
        <v>600</v>
      </c>
      <c r="C62" s="4">
        <v>37</v>
      </c>
      <c r="D62" s="6">
        <v>5.99</v>
      </c>
      <c r="E62" s="8">
        <f>B62/D62</f>
        <v>100.1669449081803</v>
      </c>
      <c r="F62" s="8">
        <f>C62/D62</f>
        <v>6.176961602671119</v>
      </c>
      <c r="G62" s="8">
        <f>((2000*365)/E62)</f>
        <v>7287.833333333334</v>
      </c>
    </row>
    <row r="63" spans="1:7" ht="12.75">
      <c r="A63" s="2" t="s">
        <v>10</v>
      </c>
      <c r="B63" s="4">
        <v>740</v>
      </c>
      <c r="C63" s="4">
        <v>29</v>
      </c>
      <c r="D63" s="6">
        <v>4.79</v>
      </c>
      <c r="E63" s="8">
        <f>B63/D63</f>
        <v>154.48851774530272</v>
      </c>
      <c r="F63" s="8">
        <f>C63/D63</f>
        <v>6.054279749478079</v>
      </c>
      <c r="G63" s="8">
        <f>((2000*365)/E63)</f>
        <v>4725.27027027027</v>
      </c>
    </row>
    <row r="64" spans="1:7" ht="12.75">
      <c r="A64" s="2" t="s">
        <v>4</v>
      </c>
      <c r="B64" s="4">
        <v>880</v>
      </c>
      <c r="C64" s="4">
        <v>39</v>
      </c>
      <c r="D64" s="6">
        <v>6.45</v>
      </c>
      <c r="E64" s="8">
        <f>B64/D64</f>
        <v>136.43410852713177</v>
      </c>
      <c r="F64" s="8">
        <f>C64/D64</f>
        <v>6.046511627906977</v>
      </c>
      <c r="G64" s="8">
        <f>((2000*365)/E64)</f>
        <v>5350.568181818182</v>
      </c>
    </row>
    <row r="65" spans="1:7" ht="12.75">
      <c r="A65" s="2" t="s">
        <v>173</v>
      </c>
      <c r="B65" s="4">
        <v>460</v>
      </c>
      <c r="C65" s="4">
        <v>12</v>
      </c>
      <c r="D65" s="6">
        <v>1.99</v>
      </c>
      <c r="E65" s="8">
        <f>B65/D65</f>
        <v>231.15577889447238</v>
      </c>
      <c r="F65" s="8">
        <f>C65/D65</f>
        <v>6.030150753768845</v>
      </c>
      <c r="G65" s="8">
        <f>((2000*365)/E65)</f>
        <v>3158.0434782608695</v>
      </c>
    </row>
    <row r="66" spans="1:7" ht="12.75">
      <c r="A66" s="2" t="s">
        <v>85</v>
      </c>
      <c r="B66" s="4">
        <v>460</v>
      </c>
      <c r="C66" s="4">
        <v>15</v>
      </c>
      <c r="D66" s="6">
        <v>2.49</v>
      </c>
      <c r="E66" s="8">
        <f>B66/D66</f>
        <v>184.73895582329317</v>
      </c>
      <c r="F66" s="8">
        <f>C66/D66</f>
        <v>6.024096385542168</v>
      </c>
      <c r="G66" s="8">
        <f>((2000*365)/E66)</f>
        <v>3951.521739130435</v>
      </c>
    </row>
    <row r="67" spans="1:7" ht="12.75">
      <c r="A67" s="2" t="s">
        <v>9</v>
      </c>
      <c r="B67" s="4">
        <v>790</v>
      </c>
      <c r="C67" s="4">
        <v>27</v>
      </c>
      <c r="D67" s="6">
        <v>4.59</v>
      </c>
      <c r="E67" s="8">
        <f>B67/D67</f>
        <v>172.11328976034858</v>
      </c>
      <c r="F67" s="8">
        <f>C67/D67</f>
        <v>5.882352941176471</v>
      </c>
      <c r="G67" s="8">
        <f>((2000*365)/E67)</f>
        <v>4241.392405063291</v>
      </c>
    </row>
    <row r="68" spans="1:7" ht="12.75">
      <c r="A68" s="2" t="s">
        <v>97</v>
      </c>
      <c r="B68" s="4">
        <v>540</v>
      </c>
      <c r="C68" s="4">
        <v>17</v>
      </c>
      <c r="D68" s="6">
        <v>2.89</v>
      </c>
      <c r="E68" s="8">
        <f>B68/D68</f>
        <v>186.85121107266434</v>
      </c>
      <c r="F68" s="8">
        <f>C68/D68</f>
        <v>5.88235294117647</v>
      </c>
      <c r="G68" s="8">
        <f>((2000*365)/E68)</f>
        <v>3906.851851851852</v>
      </c>
    </row>
    <row r="69" spans="1:7" ht="12.75">
      <c r="A69" s="2" t="s">
        <v>99</v>
      </c>
      <c r="B69" s="4">
        <v>530</v>
      </c>
      <c r="C69" s="4">
        <v>17</v>
      </c>
      <c r="D69" s="6">
        <v>2.89</v>
      </c>
      <c r="E69" s="8">
        <f>B69/D69</f>
        <v>183.3910034602076</v>
      </c>
      <c r="F69" s="8">
        <f>C69/D69</f>
        <v>5.88235294117647</v>
      </c>
      <c r="G69" s="8">
        <f>((2000*365)/E69)</f>
        <v>3980.5660377358495</v>
      </c>
    </row>
    <row r="70" spans="1:7" ht="12.75">
      <c r="A70" s="2" t="s">
        <v>3</v>
      </c>
      <c r="B70" s="4">
        <v>450</v>
      </c>
      <c r="C70" s="4">
        <v>22</v>
      </c>
      <c r="D70" s="6">
        <v>3.79</v>
      </c>
      <c r="E70" s="8">
        <f>B70/D70</f>
        <v>118.73350923482849</v>
      </c>
      <c r="F70" s="8">
        <f>C70/D70</f>
        <v>5.804749340369393</v>
      </c>
      <c r="G70" s="8">
        <f>((2000*365)/E70)</f>
        <v>6148.222222222223</v>
      </c>
    </row>
    <row r="71" spans="1:7" ht="12.75">
      <c r="A71" s="2" t="s">
        <v>42</v>
      </c>
      <c r="B71" s="4">
        <v>440</v>
      </c>
      <c r="C71" s="4">
        <v>19</v>
      </c>
      <c r="D71" s="6">
        <v>3.29</v>
      </c>
      <c r="E71" s="8">
        <f>B71/D71</f>
        <v>133.7386018237082</v>
      </c>
      <c r="F71" s="8">
        <f>C71/D71</f>
        <v>5.775075987841945</v>
      </c>
      <c r="G71" s="8">
        <f>((2000*365)/E71)</f>
        <v>5458.409090909091</v>
      </c>
    </row>
    <row r="72" spans="1:7" ht="12.75">
      <c r="A72" s="2" t="s">
        <v>17</v>
      </c>
      <c r="B72" s="4">
        <v>460</v>
      </c>
      <c r="C72" s="4">
        <v>23</v>
      </c>
      <c r="D72" s="6">
        <v>3.99</v>
      </c>
      <c r="E72" s="8">
        <f>B72/D72</f>
        <v>115.28822055137844</v>
      </c>
      <c r="F72" s="8">
        <f>C72/D72</f>
        <v>5.764411027568922</v>
      </c>
      <c r="G72" s="8">
        <f>((2000*365)/E72)</f>
        <v>6331.956521739131</v>
      </c>
    </row>
    <row r="73" spans="1:7" ht="12.75">
      <c r="A73" s="2" t="s">
        <v>100</v>
      </c>
      <c r="B73" s="4">
        <v>680</v>
      </c>
      <c r="C73" s="4">
        <v>17</v>
      </c>
      <c r="D73" s="6">
        <v>2.99</v>
      </c>
      <c r="E73" s="8">
        <f>B73/D73</f>
        <v>227.4247491638796</v>
      </c>
      <c r="F73" s="8">
        <f>C73/D73</f>
        <v>5.68561872909699</v>
      </c>
      <c r="G73" s="8">
        <f>((2000*365)/E73)</f>
        <v>3209.8529411764707</v>
      </c>
    </row>
    <row r="74" spans="1:7" ht="12.75">
      <c r="A74" s="2" t="s">
        <v>7</v>
      </c>
      <c r="B74" s="4">
        <v>700</v>
      </c>
      <c r="C74" s="4">
        <v>27</v>
      </c>
      <c r="D74" s="6">
        <v>4.79</v>
      </c>
      <c r="E74" s="8">
        <f>B74/D74</f>
        <v>146.13778705636744</v>
      </c>
      <c r="F74" s="8">
        <f>C74/D74</f>
        <v>5.6367432150313155</v>
      </c>
      <c r="G74" s="8">
        <f>((2000*365)/E74)</f>
        <v>4995.285714285714</v>
      </c>
    </row>
    <row r="75" spans="1:7" ht="12.75">
      <c r="A75" s="2" t="s">
        <v>43</v>
      </c>
      <c r="B75" s="4">
        <v>330</v>
      </c>
      <c r="C75" s="4">
        <v>21</v>
      </c>
      <c r="D75" s="6">
        <v>3.79</v>
      </c>
      <c r="E75" s="8">
        <f>B75/D75</f>
        <v>87.0712401055409</v>
      </c>
      <c r="F75" s="8">
        <f>C75/D75</f>
        <v>5.540897097625329</v>
      </c>
      <c r="G75" s="8">
        <f>((2000*365)/E75)</f>
        <v>8383.939393939394</v>
      </c>
    </row>
    <row r="76" spans="1:7" ht="12.75">
      <c r="A76" s="2" t="s">
        <v>84</v>
      </c>
      <c r="B76" s="4">
        <v>380</v>
      </c>
      <c r="C76" s="4">
        <v>15</v>
      </c>
      <c r="D76" s="6">
        <v>2.79</v>
      </c>
      <c r="E76" s="8">
        <f>B76/D76</f>
        <v>136.20071684587813</v>
      </c>
      <c r="F76" s="8">
        <f>C76/D76</f>
        <v>5.376344086021505</v>
      </c>
      <c r="G76" s="8">
        <f>((2000*365)/E76)</f>
        <v>5359.736842105263</v>
      </c>
    </row>
    <row r="77" spans="1:7" ht="12.75">
      <c r="A77" s="2" t="s">
        <v>124</v>
      </c>
      <c r="B77" s="4">
        <v>690</v>
      </c>
      <c r="C77" s="4">
        <v>16</v>
      </c>
      <c r="D77" s="6">
        <v>2.99</v>
      </c>
      <c r="E77" s="8">
        <f>B77/D77</f>
        <v>230.76923076923075</v>
      </c>
      <c r="F77" s="8">
        <f>C77/D77</f>
        <v>5.351170568561873</v>
      </c>
      <c r="G77" s="8">
        <f>((2000*365)/E77)</f>
        <v>3163.3333333333335</v>
      </c>
    </row>
    <row r="78" spans="1:7" ht="12.75">
      <c r="A78" s="2" t="s">
        <v>145</v>
      </c>
      <c r="B78" s="4">
        <v>640</v>
      </c>
      <c r="C78" s="4">
        <v>16</v>
      </c>
      <c r="D78" s="6">
        <v>2.99</v>
      </c>
      <c r="E78" s="8">
        <f>B78/D78</f>
        <v>214.0468227424749</v>
      </c>
      <c r="F78" s="8">
        <f>C78/D78</f>
        <v>5.351170568561873</v>
      </c>
      <c r="G78" s="8">
        <f>((2000*365)/E78)</f>
        <v>3410.4687500000005</v>
      </c>
    </row>
    <row r="79" spans="1:7" ht="12.75">
      <c r="A79" s="2" t="s">
        <v>148</v>
      </c>
      <c r="B79" s="4">
        <v>640</v>
      </c>
      <c r="C79" s="4">
        <v>16</v>
      </c>
      <c r="D79" s="6">
        <v>2.99</v>
      </c>
      <c r="E79" s="8">
        <f>B79/D79</f>
        <v>214.0468227424749</v>
      </c>
      <c r="F79" s="8">
        <f>C79/D79</f>
        <v>5.351170568561873</v>
      </c>
      <c r="G79" s="8">
        <f>((2000*365)/E79)</f>
        <v>3410.4687500000005</v>
      </c>
    </row>
    <row r="80" spans="1:7" ht="12.75">
      <c r="A80" s="2" t="s">
        <v>140</v>
      </c>
      <c r="B80" s="4">
        <v>490</v>
      </c>
      <c r="C80" s="4">
        <v>12</v>
      </c>
      <c r="D80" s="6">
        <v>2.29</v>
      </c>
      <c r="E80" s="8">
        <f>B80/D80</f>
        <v>213.97379912663754</v>
      </c>
      <c r="F80" s="8">
        <f>C80/D80</f>
        <v>5.240174672489083</v>
      </c>
      <c r="G80" s="8">
        <f>((2000*365)/E80)</f>
        <v>3411.6326530612246</v>
      </c>
    </row>
    <row r="81" spans="1:7" ht="12.75">
      <c r="A81" s="2" t="s">
        <v>125</v>
      </c>
      <c r="B81" s="4">
        <v>460</v>
      </c>
      <c r="C81" s="4">
        <v>12</v>
      </c>
      <c r="D81" s="6">
        <v>2.29</v>
      </c>
      <c r="E81" s="8">
        <f>B81/D81</f>
        <v>200.87336244541484</v>
      </c>
      <c r="F81" s="8">
        <f>C81/D81</f>
        <v>5.240174672489083</v>
      </c>
      <c r="G81" s="8">
        <f>((2000*365)/E81)</f>
        <v>3634.130434782609</v>
      </c>
    </row>
    <row r="82" spans="1:7" ht="12.75">
      <c r="A82" s="2" t="s">
        <v>101</v>
      </c>
      <c r="B82" s="4">
        <v>420</v>
      </c>
      <c r="C82" s="4">
        <v>12</v>
      </c>
      <c r="D82" s="6">
        <v>2.29</v>
      </c>
      <c r="E82" s="8">
        <f>B82/D82</f>
        <v>183.4061135371179</v>
      </c>
      <c r="F82" s="8">
        <f>C82/D82</f>
        <v>5.240174672489083</v>
      </c>
      <c r="G82" s="8">
        <f>((2000*365)/E82)</f>
        <v>3980.2380952380954</v>
      </c>
    </row>
    <row r="83" spans="1:7" ht="12.75">
      <c r="A83" s="2" t="s">
        <v>106</v>
      </c>
      <c r="B83" s="4">
        <v>620</v>
      </c>
      <c r="C83" s="4">
        <v>15</v>
      </c>
      <c r="D83" s="6">
        <v>2.89</v>
      </c>
      <c r="E83" s="8">
        <f>B83/D83</f>
        <v>214.53287197231833</v>
      </c>
      <c r="F83" s="8">
        <f>C83/D83</f>
        <v>5.190311418685121</v>
      </c>
      <c r="G83" s="8">
        <f>((2000*365)/E83)</f>
        <v>3402.741935483871</v>
      </c>
    </row>
    <row r="84" spans="1:7" ht="12.75">
      <c r="A84" s="2" t="s">
        <v>108</v>
      </c>
      <c r="B84" s="4">
        <v>580</v>
      </c>
      <c r="C84" s="4">
        <v>15</v>
      </c>
      <c r="D84" s="6">
        <v>2.99</v>
      </c>
      <c r="E84" s="8">
        <f>B84/D84</f>
        <v>193.97993311036788</v>
      </c>
      <c r="F84" s="8">
        <f>C84/D84</f>
        <v>5.016722408026755</v>
      </c>
      <c r="G84" s="8">
        <f>((2000*365)/E84)</f>
        <v>3763.2758620689656</v>
      </c>
    </row>
    <row r="85" spans="1:7" ht="12.75">
      <c r="A85" s="2" t="s">
        <v>76</v>
      </c>
      <c r="B85" s="4">
        <v>1070</v>
      </c>
      <c r="C85" s="4">
        <v>24</v>
      </c>
      <c r="D85" s="6">
        <v>4.79</v>
      </c>
      <c r="E85" s="8">
        <f>B85/D85</f>
        <v>223.3820459290188</v>
      </c>
      <c r="F85" s="8">
        <f>C85/D85</f>
        <v>5.010438413361169</v>
      </c>
      <c r="G85" s="8">
        <f>((2000*365)/E85)</f>
        <v>3267.9439252336447</v>
      </c>
    </row>
    <row r="86" spans="1:7" ht="12.75">
      <c r="A86" s="2" t="s">
        <v>8</v>
      </c>
      <c r="B86" s="4">
        <v>540</v>
      </c>
      <c r="C86" s="4">
        <v>18</v>
      </c>
      <c r="D86" s="6">
        <v>3.69</v>
      </c>
      <c r="E86" s="8">
        <f>B86/D86</f>
        <v>146.34146341463415</v>
      </c>
      <c r="F86" s="8">
        <f>C86/D86</f>
        <v>4.878048780487805</v>
      </c>
      <c r="G86" s="8">
        <f>((2000*365)/E86)</f>
        <v>4988.333333333333</v>
      </c>
    </row>
    <row r="87" spans="1:7" ht="12.75">
      <c r="A87" s="2" t="s">
        <v>185</v>
      </c>
      <c r="B87" s="4">
        <v>230</v>
      </c>
      <c r="C87" s="4">
        <v>12</v>
      </c>
      <c r="D87" s="6">
        <v>2.49</v>
      </c>
      <c r="E87" s="8">
        <f>B87/D87</f>
        <v>92.36947791164658</v>
      </c>
      <c r="F87" s="8">
        <f>C87/D87</f>
        <v>4.8192771084337345</v>
      </c>
      <c r="G87" s="8">
        <f>((2000*365)/E87)</f>
        <v>7903.04347826087</v>
      </c>
    </row>
    <row r="88" spans="1:7" ht="12.75">
      <c r="A88" s="2" t="s">
        <v>109</v>
      </c>
      <c r="B88" s="4">
        <v>410</v>
      </c>
      <c r="C88" s="4">
        <v>11</v>
      </c>
      <c r="D88" s="6">
        <v>2.29</v>
      </c>
      <c r="E88" s="8">
        <f>B88/D88</f>
        <v>179.03930131004367</v>
      </c>
      <c r="F88" s="8">
        <f>C88/D88</f>
        <v>4.8034934497816595</v>
      </c>
      <c r="G88" s="8">
        <f>((2000*365)/E88)</f>
        <v>4077.317073170732</v>
      </c>
    </row>
    <row r="89" spans="1:7" ht="12.75">
      <c r="A89" s="2" t="s">
        <v>144</v>
      </c>
      <c r="B89" s="4">
        <v>400</v>
      </c>
      <c r="C89" s="4">
        <v>11</v>
      </c>
      <c r="D89" s="6">
        <v>2.29</v>
      </c>
      <c r="E89" s="8">
        <f>B89/D89</f>
        <v>174.67248908296943</v>
      </c>
      <c r="F89" s="8">
        <f>C89/D89</f>
        <v>4.8034934497816595</v>
      </c>
      <c r="G89" s="8">
        <f>((2000*365)/E89)</f>
        <v>4179.25</v>
      </c>
    </row>
    <row r="90" spans="1:7" ht="12.75">
      <c r="A90" s="2" t="s">
        <v>155</v>
      </c>
      <c r="B90" s="4">
        <v>400</v>
      </c>
      <c r="C90" s="4">
        <v>11</v>
      </c>
      <c r="D90" s="6">
        <v>2.29</v>
      </c>
      <c r="E90" s="8">
        <f>B90/D90</f>
        <v>174.67248908296943</v>
      </c>
      <c r="F90" s="8">
        <f>C90/D90</f>
        <v>4.8034934497816595</v>
      </c>
      <c r="G90" s="8">
        <f>((2000*365)/E90)</f>
        <v>4179.25</v>
      </c>
    </row>
    <row r="91" spans="1:7" ht="12.75">
      <c r="A91" s="2" t="s">
        <v>60</v>
      </c>
      <c r="B91" s="4">
        <v>400</v>
      </c>
      <c r="C91" s="4">
        <v>19</v>
      </c>
      <c r="D91" s="6">
        <v>3.99</v>
      </c>
      <c r="E91" s="8">
        <f>B91/D91</f>
        <v>100.25062656641603</v>
      </c>
      <c r="F91" s="8">
        <f>C91/D91</f>
        <v>4.761904761904762</v>
      </c>
      <c r="G91" s="8">
        <f>((2000*365)/E91)</f>
        <v>7281.750000000001</v>
      </c>
    </row>
    <row r="92" spans="1:7" ht="12.75">
      <c r="A92" s="2" t="s">
        <v>132</v>
      </c>
      <c r="B92" s="4">
        <v>940</v>
      </c>
      <c r="C92" s="4">
        <v>18</v>
      </c>
      <c r="D92" s="6">
        <v>3.79</v>
      </c>
      <c r="E92" s="8">
        <f>B92/D92</f>
        <v>248.0211081794195</v>
      </c>
      <c r="F92" s="8">
        <f>C92/D92</f>
        <v>4.74934036939314</v>
      </c>
      <c r="G92" s="8">
        <f>((2000*365)/E92)</f>
        <v>2943.297872340426</v>
      </c>
    </row>
    <row r="93" spans="1:7" ht="12.75">
      <c r="A93" s="2" t="s">
        <v>104</v>
      </c>
      <c r="B93" s="4">
        <v>880</v>
      </c>
      <c r="C93" s="4">
        <v>18</v>
      </c>
      <c r="D93" s="6">
        <v>3.79</v>
      </c>
      <c r="E93" s="8">
        <f>B93/D93</f>
        <v>232.1899736147757</v>
      </c>
      <c r="F93" s="8">
        <f>C93/D93</f>
        <v>4.74934036939314</v>
      </c>
      <c r="G93" s="8">
        <f>((2000*365)/E93)</f>
        <v>3143.977272727273</v>
      </c>
    </row>
    <row r="94" spans="1:7" ht="12.75">
      <c r="A94" s="2" t="s">
        <v>118</v>
      </c>
      <c r="B94" s="4">
        <v>880</v>
      </c>
      <c r="C94" s="4">
        <v>18</v>
      </c>
      <c r="D94" s="6">
        <v>3.79</v>
      </c>
      <c r="E94" s="8">
        <f>B94/D94</f>
        <v>232.1899736147757</v>
      </c>
      <c r="F94" s="8">
        <f>C94/D94</f>
        <v>4.74934036939314</v>
      </c>
      <c r="G94" s="8">
        <f>((2000*365)/E94)</f>
        <v>3143.977272727273</v>
      </c>
    </row>
    <row r="95" spans="1:7" ht="12.75">
      <c r="A95" s="2" t="s">
        <v>146</v>
      </c>
      <c r="B95" s="4">
        <v>810</v>
      </c>
      <c r="C95" s="4">
        <v>18</v>
      </c>
      <c r="D95" s="6">
        <v>3.79</v>
      </c>
      <c r="E95" s="8">
        <f>B95/D95</f>
        <v>213.72031662269129</v>
      </c>
      <c r="F95" s="8">
        <f>C95/D95</f>
        <v>4.74934036939314</v>
      </c>
      <c r="G95" s="8">
        <f>((2000*365)/E95)</f>
        <v>3415.679012345679</v>
      </c>
    </row>
    <row r="96" spans="1:7" ht="12.75">
      <c r="A96" s="2" t="s">
        <v>94</v>
      </c>
      <c r="B96" s="4">
        <v>800</v>
      </c>
      <c r="C96" s="4">
        <v>18</v>
      </c>
      <c r="D96" s="6">
        <v>3.79</v>
      </c>
      <c r="E96" s="8">
        <f>B96/D96</f>
        <v>211.08179419525067</v>
      </c>
      <c r="F96" s="8">
        <f>C96/D96</f>
        <v>4.74934036939314</v>
      </c>
      <c r="G96" s="8">
        <f>((2000*365)/E96)</f>
        <v>3458.375</v>
      </c>
    </row>
    <row r="97" spans="1:7" ht="12.75">
      <c r="A97" s="2" t="s">
        <v>142</v>
      </c>
      <c r="B97" s="4">
        <v>600</v>
      </c>
      <c r="C97" s="4">
        <v>14</v>
      </c>
      <c r="D97" s="6">
        <v>2.99</v>
      </c>
      <c r="E97" s="8">
        <f>B97/D97</f>
        <v>200.6688963210702</v>
      </c>
      <c r="F97" s="8">
        <f>C97/D97</f>
        <v>4.682274247491638</v>
      </c>
      <c r="G97" s="8">
        <f>((2000*365)/E97)</f>
        <v>3637.833333333334</v>
      </c>
    </row>
    <row r="98" spans="1:7" ht="12.75">
      <c r="A98" s="2" t="s">
        <v>150</v>
      </c>
      <c r="B98" s="4">
        <v>600</v>
      </c>
      <c r="C98" s="4">
        <v>14</v>
      </c>
      <c r="D98" s="6">
        <v>2.99</v>
      </c>
      <c r="E98" s="8">
        <f>B98/D98</f>
        <v>200.6688963210702</v>
      </c>
      <c r="F98" s="8">
        <f>C98/D98</f>
        <v>4.682274247491638</v>
      </c>
      <c r="G98" s="8">
        <f>((2000*365)/E98)</f>
        <v>3637.833333333334</v>
      </c>
    </row>
    <row r="99" spans="1:7" ht="12.75">
      <c r="A99" s="2" t="s">
        <v>38</v>
      </c>
      <c r="B99" s="4">
        <v>390</v>
      </c>
      <c r="C99" s="4">
        <v>13</v>
      </c>
      <c r="D99" s="6">
        <v>2.79</v>
      </c>
      <c r="E99" s="8">
        <f>B99/D99</f>
        <v>139.78494623655914</v>
      </c>
      <c r="F99" s="8">
        <f>C99/D99</f>
        <v>4.659498207885305</v>
      </c>
      <c r="G99" s="8">
        <f>((2000*365)/E99)</f>
        <v>5222.307692307692</v>
      </c>
    </row>
    <row r="100" spans="1:7" ht="12.75">
      <c r="A100" s="2" t="s">
        <v>75</v>
      </c>
      <c r="B100" s="4">
        <v>760</v>
      </c>
      <c r="C100" s="4">
        <v>16</v>
      </c>
      <c r="D100" s="6">
        <v>3.49</v>
      </c>
      <c r="E100" s="8">
        <f>B100/D100</f>
        <v>217.76504297994268</v>
      </c>
      <c r="F100" s="8">
        <f>C100/D100</f>
        <v>4.584527220630372</v>
      </c>
      <c r="G100" s="8">
        <f>((2000*365)/E100)</f>
        <v>3352.2368421052633</v>
      </c>
    </row>
    <row r="101" spans="1:7" ht="12.75">
      <c r="A101" s="2" t="s">
        <v>133</v>
      </c>
      <c r="B101" s="4">
        <v>610</v>
      </c>
      <c r="C101" s="4">
        <v>13</v>
      </c>
      <c r="D101" s="6">
        <v>2.89</v>
      </c>
      <c r="E101" s="8">
        <f>B101/D101</f>
        <v>211.0726643598616</v>
      </c>
      <c r="F101" s="8">
        <f>C101/D101</f>
        <v>4.498269896193771</v>
      </c>
      <c r="G101" s="8">
        <f>((2000*365)/E101)</f>
        <v>3458.5245901639346</v>
      </c>
    </row>
    <row r="102" spans="1:7" ht="12.75">
      <c r="A102" s="2" t="s">
        <v>147</v>
      </c>
      <c r="B102" s="4">
        <v>570</v>
      </c>
      <c r="C102" s="4">
        <v>13</v>
      </c>
      <c r="D102" s="6">
        <v>2.89</v>
      </c>
      <c r="E102" s="8">
        <f>B102/D102</f>
        <v>197.2318339100346</v>
      </c>
      <c r="F102" s="8">
        <f>C102/D102</f>
        <v>4.498269896193771</v>
      </c>
      <c r="G102" s="8">
        <f>((2000*365)/E102)</f>
        <v>3701.228070175439</v>
      </c>
    </row>
    <row r="103" spans="1:7" ht="12.75">
      <c r="A103" s="2" t="s">
        <v>105</v>
      </c>
      <c r="B103" s="4">
        <v>560</v>
      </c>
      <c r="C103" s="4">
        <v>13</v>
      </c>
      <c r="D103" s="6">
        <v>2.89</v>
      </c>
      <c r="E103" s="8">
        <f>B103/D103</f>
        <v>193.77162629757785</v>
      </c>
      <c r="F103" s="8">
        <f>C103/D103</f>
        <v>4.498269896193771</v>
      </c>
      <c r="G103" s="8">
        <f>((2000*365)/E103)</f>
        <v>3767.3214285714284</v>
      </c>
    </row>
    <row r="104" spans="1:7" ht="12.75">
      <c r="A104" s="2" t="s">
        <v>119</v>
      </c>
      <c r="B104" s="4">
        <v>550</v>
      </c>
      <c r="C104" s="4">
        <v>13</v>
      </c>
      <c r="D104" s="6">
        <v>2.89</v>
      </c>
      <c r="E104" s="8">
        <f>B104/D104</f>
        <v>190.3114186851211</v>
      </c>
      <c r="F104" s="8">
        <f>C104/D104</f>
        <v>4.498269896193771</v>
      </c>
      <c r="G104" s="8">
        <f>((2000*365)/E104)</f>
        <v>3835.8181818181815</v>
      </c>
    </row>
    <row r="105" spans="1:7" ht="12.75">
      <c r="A105" s="2" t="s">
        <v>135</v>
      </c>
      <c r="B105" s="4">
        <v>540</v>
      </c>
      <c r="C105" s="4">
        <v>13</v>
      </c>
      <c r="D105" s="6">
        <v>2.89</v>
      </c>
      <c r="E105" s="8">
        <f>B105/D105</f>
        <v>186.85121107266434</v>
      </c>
      <c r="F105" s="8">
        <f>C105/D105</f>
        <v>4.498269896193771</v>
      </c>
      <c r="G105" s="8">
        <f>((2000*365)/E105)</f>
        <v>3906.851851851852</v>
      </c>
    </row>
    <row r="106" spans="1:7" ht="12.75">
      <c r="A106" s="2" t="s">
        <v>162</v>
      </c>
      <c r="B106" s="4">
        <v>860</v>
      </c>
      <c r="C106" s="4">
        <v>17</v>
      </c>
      <c r="D106" s="6">
        <v>3.79</v>
      </c>
      <c r="E106" s="8">
        <f>B106/D106</f>
        <v>226.91292875989447</v>
      </c>
      <c r="F106" s="8">
        <f>C106/D106</f>
        <v>4.485488126649076</v>
      </c>
      <c r="G106" s="8">
        <f>((2000*365)/E106)</f>
        <v>3217.093023255814</v>
      </c>
    </row>
    <row r="107" spans="1:7" ht="12.75">
      <c r="A107" s="2" t="s">
        <v>141</v>
      </c>
      <c r="B107" s="4">
        <v>820</v>
      </c>
      <c r="C107" s="4">
        <v>17</v>
      </c>
      <c r="D107" s="6">
        <v>3.79</v>
      </c>
      <c r="E107" s="8">
        <f>B107/D107</f>
        <v>216.35883905013193</v>
      </c>
      <c r="F107" s="8">
        <f>C107/D107</f>
        <v>4.485488126649076</v>
      </c>
      <c r="G107" s="8">
        <f>((2000*365)/E107)</f>
        <v>3374.0243902439024</v>
      </c>
    </row>
    <row r="108" spans="1:7" ht="12.75">
      <c r="A108" s="2" t="s">
        <v>112</v>
      </c>
      <c r="B108" s="4">
        <v>720</v>
      </c>
      <c r="C108" s="4">
        <v>17</v>
      </c>
      <c r="D108" s="6">
        <v>3.79</v>
      </c>
      <c r="E108" s="8">
        <f>B108/D108</f>
        <v>189.9736147757256</v>
      </c>
      <c r="F108" s="8">
        <f>C108/D108</f>
        <v>4.485488126649076</v>
      </c>
      <c r="G108" s="8">
        <f>((2000*365)/E108)</f>
        <v>3842.6388888888887</v>
      </c>
    </row>
    <row r="109" spans="1:7" ht="12.75">
      <c r="A109" s="2" t="s">
        <v>182</v>
      </c>
      <c r="B109" s="4">
        <v>1290</v>
      </c>
      <c r="C109" s="4">
        <v>20</v>
      </c>
      <c r="D109" s="6">
        <v>4.49</v>
      </c>
      <c r="E109" s="8">
        <f>B109/D109</f>
        <v>287.30512249443206</v>
      </c>
      <c r="F109" s="8">
        <f>C109/D109</f>
        <v>4.4543429844097995</v>
      </c>
      <c r="G109" s="8">
        <f>((2000*365)/E109)</f>
        <v>2540.852713178295</v>
      </c>
    </row>
    <row r="110" spans="1:7" ht="12.75">
      <c r="A110" s="2" t="s">
        <v>143</v>
      </c>
      <c r="B110" s="4">
        <v>430</v>
      </c>
      <c r="C110" s="4">
        <v>10</v>
      </c>
      <c r="D110" s="6">
        <v>2.29</v>
      </c>
      <c r="E110" s="8">
        <f>B110/D110</f>
        <v>187.77292576419214</v>
      </c>
      <c r="F110" s="8">
        <f>C110/D110</f>
        <v>4.366812227074235</v>
      </c>
      <c r="G110" s="8">
        <f>((2000*365)/E110)</f>
        <v>3887.6744186046512</v>
      </c>
    </row>
    <row r="111" spans="1:7" ht="12.75">
      <c r="A111" s="2" t="s">
        <v>151</v>
      </c>
      <c r="B111" s="4">
        <v>410</v>
      </c>
      <c r="C111" s="4">
        <v>10</v>
      </c>
      <c r="D111" s="6">
        <v>2.29</v>
      </c>
      <c r="E111" s="8">
        <f>B111/D111</f>
        <v>179.03930131004367</v>
      </c>
      <c r="F111" s="8">
        <f>C111/D111</f>
        <v>4.366812227074235</v>
      </c>
      <c r="G111" s="8">
        <f>((2000*365)/E111)</f>
        <v>4077.317073170732</v>
      </c>
    </row>
    <row r="112" spans="1:7" ht="12.75">
      <c r="A112" s="2" t="s">
        <v>130</v>
      </c>
      <c r="B112" s="4">
        <v>580</v>
      </c>
      <c r="C112" s="4">
        <v>13</v>
      </c>
      <c r="D112" s="6">
        <v>2.99</v>
      </c>
      <c r="E112" s="8">
        <f>B112/D112</f>
        <v>193.97993311036788</v>
      </c>
      <c r="F112" s="8">
        <f>C112/D112</f>
        <v>4.3478260869565215</v>
      </c>
      <c r="G112" s="8">
        <f>((2000*365)/E112)</f>
        <v>3763.2758620689656</v>
      </c>
    </row>
    <row r="113" spans="1:7" ht="12.75">
      <c r="A113" s="2" t="s">
        <v>92</v>
      </c>
      <c r="B113" s="4">
        <v>820</v>
      </c>
      <c r="C113" s="4">
        <v>16</v>
      </c>
      <c r="D113" s="6">
        <v>3.79</v>
      </c>
      <c r="E113" s="8">
        <f>B113/D113</f>
        <v>216.35883905013193</v>
      </c>
      <c r="F113" s="8">
        <f>C113/D113</f>
        <v>4.221635883905013</v>
      </c>
      <c r="G113" s="8">
        <f>((2000*365)/E113)</f>
        <v>3374.0243902439024</v>
      </c>
    </row>
    <row r="114" spans="1:7" ht="12.75">
      <c r="A114" s="2" t="s">
        <v>126</v>
      </c>
      <c r="B114" s="4">
        <v>770</v>
      </c>
      <c r="C114" s="4">
        <v>16</v>
      </c>
      <c r="D114" s="6">
        <v>3.79</v>
      </c>
      <c r="E114" s="8">
        <f>B114/D114</f>
        <v>203.16622691292875</v>
      </c>
      <c r="F114" s="8">
        <f>C114/D114</f>
        <v>4.221635883905013</v>
      </c>
      <c r="G114" s="8">
        <f>((2000*365)/E114)</f>
        <v>3593.1168831168834</v>
      </c>
    </row>
    <row r="115" spans="1:7" ht="12.75">
      <c r="A115" s="2" t="s">
        <v>134</v>
      </c>
      <c r="B115" s="4">
        <v>760</v>
      </c>
      <c r="C115" s="4">
        <v>16</v>
      </c>
      <c r="D115" s="6">
        <v>3.79</v>
      </c>
      <c r="E115" s="8">
        <f>B115/D115</f>
        <v>200.52770448548813</v>
      </c>
      <c r="F115" s="8">
        <f>C115/D115</f>
        <v>4.221635883905013</v>
      </c>
      <c r="G115" s="8">
        <f>((2000*365)/E115)</f>
        <v>3640.3947368421054</v>
      </c>
    </row>
    <row r="116" spans="1:7" ht="12.75">
      <c r="A116" s="2" t="s">
        <v>102</v>
      </c>
      <c r="B116" s="4">
        <v>740</v>
      </c>
      <c r="C116" s="4">
        <v>16</v>
      </c>
      <c r="D116" s="6">
        <v>3.79</v>
      </c>
      <c r="E116" s="8">
        <f>B116/D116</f>
        <v>195.25065963060686</v>
      </c>
      <c r="F116" s="8">
        <f>C116/D116</f>
        <v>4.221635883905013</v>
      </c>
      <c r="G116" s="8">
        <f>((2000*365)/E116)</f>
        <v>3738.7837837837837</v>
      </c>
    </row>
    <row r="117" spans="1:7" ht="12.75">
      <c r="A117" s="2" t="s">
        <v>114</v>
      </c>
      <c r="B117" s="4">
        <v>740</v>
      </c>
      <c r="C117" s="4">
        <v>16</v>
      </c>
      <c r="D117" s="6">
        <v>3.79</v>
      </c>
      <c r="E117" s="8">
        <f>B117/D117</f>
        <v>195.25065963060686</v>
      </c>
      <c r="F117" s="8">
        <f>C117/D117</f>
        <v>4.221635883905013</v>
      </c>
      <c r="G117" s="8">
        <f>((2000*365)/E117)</f>
        <v>3738.7837837837837</v>
      </c>
    </row>
    <row r="118" spans="1:7" ht="12.75">
      <c r="A118" s="2" t="s">
        <v>110</v>
      </c>
      <c r="B118" s="4">
        <v>690</v>
      </c>
      <c r="C118" s="4">
        <v>16</v>
      </c>
      <c r="D118" s="6">
        <v>3.79</v>
      </c>
      <c r="E118" s="8">
        <f>B118/D118</f>
        <v>182.0580474934037</v>
      </c>
      <c r="F118" s="8">
        <f>C118/D118</f>
        <v>4.221635883905013</v>
      </c>
      <c r="G118" s="8">
        <f>((2000*365)/E118)</f>
        <v>4009.710144927536</v>
      </c>
    </row>
    <row r="119" spans="1:7" ht="12.75">
      <c r="A119" s="2" t="s">
        <v>156</v>
      </c>
      <c r="B119" s="4">
        <v>680</v>
      </c>
      <c r="C119" s="4">
        <v>16</v>
      </c>
      <c r="D119" s="6">
        <v>3.79</v>
      </c>
      <c r="E119" s="8">
        <f>B119/D119</f>
        <v>179.41952506596306</v>
      </c>
      <c r="F119" s="8">
        <f>C119/D119</f>
        <v>4.221635883905013</v>
      </c>
      <c r="G119" s="8">
        <f>((2000*365)/E119)</f>
        <v>4068.6764705882356</v>
      </c>
    </row>
    <row r="120" spans="1:7" ht="12.75">
      <c r="A120" s="2" t="s">
        <v>164</v>
      </c>
      <c r="B120" s="4">
        <v>680</v>
      </c>
      <c r="C120" s="4">
        <v>16</v>
      </c>
      <c r="D120" s="6">
        <v>3.79</v>
      </c>
      <c r="E120" s="8">
        <f>B120/D120</f>
        <v>179.41952506596306</v>
      </c>
      <c r="F120" s="8">
        <f>C120/D120</f>
        <v>4.221635883905013</v>
      </c>
      <c r="G120" s="8">
        <f>((2000*365)/E120)</f>
        <v>4068.6764705882356</v>
      </c>
    </row>
    <row r="121" spans="1:7" ht="12.75">
      <c r="A121" s="2" t="s">
        <v>138</v>
      </c>
      <c r="B121" s="4">
        <v>640</v>
      </c>
      <c r="C121" s="4">
        <v>16</v>
      </c>
      <c r="D121" s="6">
        <v>3.79</v>
      </c>
      <c r="E121" s="8">
        <f>B121/D121</f>
        <v>168.86543535620052</v>
      </c>
      <c r="F121" s="8">
        <f>C121/D121</f>
        <v>4.221635883905013</v>
      </c>
      <c r="G121" s="8">
        <f>((2000*365)/E121)</f>
        <v>4322.96875</v>
      </c>
    </row>
    <row r="122" spans="1:7" ht="12.75">
      <c r="A122" s="2" t="s">
        <v>127</v>
      </c>
      <c r="B122" s="4">
        <v>550</v>
      </c>
      <c r="C122" s="4">
        <v>12</v>
      </c>
      <c r="D122" s="6">
        <v>2.89</v>
      </c>
      <c r="E122" s="8">
        <f>B122/D122</f>
        <v>190.3114186851211</v>
      </c>
      <c r="F122" s="8">
        <f>C122/D122</f>
        <v>4.1522491349480966</v>
      </c>
      <c r="G122" s="8">
        <f>((2000*365)/E122)</f>
        <v>3835.8181818181815</v>
      </c>
    </row>
    <row r="123" spans="1:7" ht="12.75">
      <c r="A123" s="2" t="s">
        <v>163</v>
      </c>
      <c r="B123" s="4">
        <v>530</v>
      </c>
      <c r="C123" s="4">
        <v>12</v>
      </c>
      <c r="D123" s="6">
        <v>2.89</v>
      </c>
      <c r="E123" s="8">
        <f>B123/D123</f>
        <v>183.3910034602076</v>
      </c>
      <c r="F123" s="8">
        <f>C123/D123</f>
        <v>4.1522491349480966</v>
      </c>
      <c r="G123" s="8">
        <f>((2000*365)/E123)</f>
        <v>3980.5660377358495</v>
      </c>
    </row>
    <row r="124" spans="1:7" ht="12.75">
      <c r="A124" s="2" t="s">
        <v>103</v>
      </c>
      <c r="B124" s="4">
        <v>520</v>
      </c>
      <c r="C124" s="4">
        <v>12</v>
      </c>
      <c r="D124" s="6">
        <v>2.89</v>
      </c>
      <c r="E124" s="8">
        <f>B124/D124</f>
        <v>179.93079584775086</v>
      </c>
      <c r="F124" s="8">
        <f>C124/D124</f>
        <v>4.1522491349480966</v>
      </c>
      <c r="G124" s="8">
        <f>((2000*365)/E124)</f>
        <v>4057.1153846153848</v>
      </c>
    </row>
    <row r="125" spans="1:7" ht="12.75">
      <c r="A125" s="2" t="s">
        <v>115</v>
      </c>
      <c r="B125" s="4">
        <v>520</v>
      </c>
      <c r="C125" s="4">
        <v>12</v>
      </c>
      <c r="D125" s="6">
        <v>2.89</v>
      </c>
      <c r="E125" s="8">
        <f>B125/D125</f>
        <v>179.93079584775086</v>
      </c>
      <c r="F125" s="8">
        <f>C125/D125</f>
        <v>4.1522491349480966</v>
      </c>
      <c r="G125" s="8">
        <f>((2000*365)/E125)</f>
        <v>4057.1153846153848</v>
      </c>
    </row>
    <row r="126" spans="1:7" ht="12.75">
      <c r="A126" s="2" t="s">
        <v>93</v>
      </c>
      <c r="B126" s="4">
        <v>500</v>
      </c>
      <c r="C126" s="4">
        <v>12</v>
      </c>
      <c r="D126" s="6">
        <v>2.89</v>
      </c>
      <c r="E126" s="8">
        <f>B126/D126</f>
        <v>173.01038062283737</v>
      </c>
      <c r="F126" s="8">
        <f>C126/D126</f>
        <v>4.1522491349480966</v>
      </c>
      <c r="G126" s="8">
        <f>((2000*365)/E126)</f>
        <v>4219.4</v>
      </c>
    </row>
    <row r="127" spans="1:7" ht="12.75">
      <c r="A127" s="2" t="s">
        <v>117</v>
      </c>
      <c r="B127" s="4">
        <v>500</v>
      </c>
      <c r="C127" s="4">
        <v>12</v>
      </c>
      <c r="D127" s="6">
        <v>2.89</v>
      </c>
      <c r="E127" s="8">
        <f>B127/D127</f>
        <v>173.01038062283737</v>
      </c>
      <c r="F127" s="8">
        <f>C127/D127</f>
        <v>4.1522491349480966</v>
      </c>
      <c r="G127" s="8">
        <f>((2000*365)/E127)</f>
        <v>4219.4</v>
      </c>
    </row>
    <row r="128" spans="1:7" ht="12.75">
      <c r="A128" s="2" t="s">
        <v>95</v>
      </c>
      <c r="B128" s="4">
        <v>490</v>
      </c>
      <c r="C128" s="4">
        <v>12</v>
      </c>
      <c r="D128" s="6">
        <v>2.89</v>
      </c>
      <c r="E128" s="8">
        <f>B128/D128</f>
        <v>169.5501730103806</v>
      </c>
      <c r="F128" s="8">
        <f>C128/D128</f>
        <v>4.1522491349480966</v>
      </c>
      <c r="G128" s="8">
        <f>((2000*365)/E128)</f>
        <v>4305.510204081633</v>
      </c>
    </row>
    <row r="129" spans="1:7" ht="12.75">
      <c r="A129" s="2" t="s">
        <v>113</v>
      </c>
      <c r="B129" s="4">
        <v>490</v>
      </c>
      <c r="C129" s="4">
        <v>12</v>
      </c>
      <c r="D129" s="6">
        <v>2.89</v>
      </c>
      <c r="E129" s="8">
        <f>B129/D129</f>
        <v>169.5501730103806</v>
      </c>
      <c r="F129" s="8">
        <f>C129/D129</f>
        <v>4.1522491349480966</v>
      </c>
      <c r="G129" s="8">
        <f>((2000*365)/E129)</f>
        <v>4305.510204081633</v>
      </c>
    </row>
    <row r="130" spans="1:7" ht="12.75">
      <c r="A130" s="2" t="s">
        <v>157</v>
      </c>
      <c r="B130" s="4">
        <v>470</v>
      </c>
      <c r="C130" s="4">
        <v>12</v>
      </c>
      <c r="D130" s="6">
        <v>2.89</v>
      </c>
      <c r="E130" s="8">
        <f>B130/D130</f>
        <v>162.62975778546712</v>
      </c>
      <c r="F130" s="8">
        <f>C130/D130</f>
        <v>4.1522491349480966</v>
      </c>
      <c r="G130" s="8">
        <f>((2000*365)/E130)</f>
        <v>4488.723404255319</v>
      </c>
    </row>
    <row r="131" spans="1:7" ht="12.75">
      <c r="A131" s="2" t="s">
        <v>165</v>
      </c>
      <c r="B131" s="4">
        <v>460</v>
      </c>
      <c r="C131" s="4">
        <v>12</v>
      </c>
      <c r="D131" s="6">
        <v>2.89</v>
      </c>
      <c r="E131" s="8">
        <f>B131/D131</f>
        <v>159.16955017301038</v>
      </c>
      <c r="F131" s="8">
        <f>C131/D131</f>
        <v>4.1522491349480966</v>
      </c>
      <c r="G131" s="8">
        <f>((2000*365)/E131)</f>
        <v>4586.304347826087</v>
      </c>
    </row>
    <row r="132" spans="1:7" ht="12.75">
      <c r="A132" s="2" t="s">
        <v>139</v>
      </c>
      <c r="B132" s="4">
        <v>400</v>
      </c>
      <c r="C132" s="4">
        <v>12</v>
      </c>
      <c r="D132" s="6">
        <v>2.89</v>
      </c>
      <c r="E132" s="8">
        <f>B132/D132</f>
        <v>138.4083044982699</v>
      </c>
      <c r="F132" s="8">
        <f>C132/D132</f>
        <v>4.1522491349480966</v>
      </c>
      <c r="G132" s="8">
        <f>((2000*365)/E132)</f>
        <v>5274.25</v>
      </c>
    </row>
    <row r="133" spans="1:7" ht="12.75">
      <c r="A133" s="2" t="s">
        <v>169</v>
      </c>
      <c r="B133" s="4">
        <v>240</v>
      </c>
      <c r="C133" s="4">
        <v>4</v>
      </c>
      <c r="D133" s="6">
        <v>0.99</v>
      </c>
      <c r="E133" s="8">
        <f>B133/D133</f>
        <v>242.42424242424244</v>
      </c>
      <c r="F133" s="8">
        <f>C133/D133</f>
        <v>4.040404040404041</v>
      </c>
      <c r="G133" s="8">
        <f>((2000*365)/E133)</f>
        <v>3011.25</v>
      </c>
    </row>
    <row r="134" spans="1:7" ht="12.75">
      <c r="A134" s="2" t="s">
        <v>180</v>
      </c>
      <c r="B134" s="4">
        <v>950</v>
      </c>
      <c r="C134" s="4">
        <v>18</v>
      </c>
      <c r="D134" s="6">
        <v>4.49</v>
      </c>
      <c r="E134" s="8">
        <f>B134/D134</f>
        <v>211.58129175946547</v>
      </c>
      <c r="F134" s="8">
        <f>C134/D134</f>
        <v>4.008908685968819</v>
      </c>
      <c r="G134" s="8">
        <f>((2000*365)/E134)</f>
        <v>3450.2105263157896</v>
      </c>
    </row>
    <row r="135" spans="1:7" ht="12.75">
      <c r="A135" s="2" t="s">
        <v>107</v>
      </c>
      <c r="B135" s="4">
        <v>770</v>
      </c>
      <c r="C135" s="4">
        <v>15</v>
      </c>
      <c r="D135" s="6">
        <v>3.79</v>
      </c>
      <c r="E135" s="8">
        <f>B135/D135</f>
        <v>203.16622691292875</v>
      </c>
      <c r="F135" s="8">
        <f>C135/D135</f>
        <v>3.9577836411609497</v>
      </c>
      <c r="G135" s="8">
        <f>((2000*365)/E135)</f>
        <v>3593.1168831168834</v>
      </c>
    </row>
    <row r="136" spans="1:7" ht="12.75">
      <c r="A136" s="2" t="s">
        <v>136</v>
      </c>
      <c r="B136" s="4">
        <v>730</v>
      </c>
      <c r="C136" s="4">
        <v>15</v>
      </c>
      <c r="D136" s="6">
        <v>3.79</v>
      </c>
      <c r="E136" s="8">
        <f>B136/D136</f>
        <v>192.6121372031662</v>
      </c>
      <c r="F136" s="8">
        <f>C136/D136</f>
        <v>3.9577836411609497</v>
      </c>
      <c r="G136" s="8">
        <f>((2000*365)/E136)</f>
        <v>3790.0000000000005</v>
      </c>
    </row>
    <row r="137" spans="1:7" ht="12.75">
      <c r="A137" s="2" t="s">
        <v>116</v>
      </c>
      <c r="B137" s="4">
        <v>720</v>
      </c>
      <c r="C137" s="4">
        <v>15</v>
      </c>
      <c r="D137" s="6">
        <v>3.79</v>
      </c>
      <c r="E137" s="8">
        <f>B137/D137</f>
        <v>189.9736147757256</v>
      </c>
      <c r="F137" s="8">
        <f>C137/D137</f>
        <v>3.9577836411609497</v>
      </c>
      <c r="G137" s="8">
        <f>((2000*365)/E137)</f>
        <v>3842.6388888888887</v>
      </c>
    </row>
    <row r="138" spans="1:7" ht="12.75">
      <c r="A138" s="2" t="s">
        <v>128</v>
      </c>
      <c r="B138" s="4">
        <v>710</v>
      </c>
      <c r="C138" s="4">
        <v>15</v>
      </c>
      <c r="D138" s="6">
        <v>3.79</v>
      </c>
      <c r="E138" s="8">
        <f>B138/D138</f>
        <v>187.33509234828495</v>
      </c>
      <c r="F138" s="8">
        <f>C138/D138</f>
        <v>3.9577836411609497</v>
      </c>
      <c r="G138" s="8">
        <f>((2000*365)/E138)</f>
        <v>3896.760563380282</v>
      </c>
    </row>
    <row r="139" spans="1:7" ht="12.75">
      <c r="A139" s="2" t="s">
        <v>166</v>
      </c>
      <c r="B139" s="4">
        <v>640</v>
      </c>
      <c r="C139" s="4">
        <v>15</v>
      </c>
      <c r="D139" s="6">
        <v>3.79</v>
      </c>
      <c r="E139" s="8">
        <f>B139/D139</f>
        <v>168.86543535620052</v>
      </c>
      <c r="F139" s="8">
        <f>C139/D139</f>
        <v>3.9577836411609497</v>
      </c>
      <c r="G139" s="8">
        <f>((2000*365)/E139)</f>
        <v>4322.96875</v>
      </c>
    </row>
    <row r="140" spans="1:7" ht="12.75">
      <c r="A140" s="2" t="s">
        <v>158</v>
      </c>
      <c r="B140" s="4">
        <v>630</v>
      </c>
      <c r="C140" s="4">
        <v>15</v>
      </c>
      <c r="D140" s="6">
        <v>3.79</v>
      </c>
      <c r="E140" s="8">
        <f>B140/D140</f>
        <v>166.2269129287599</v>
      </c>
      <c r="F140" s="8">
        <f>C140/D140</f>
        <v>3.9577836411609497</v>
      </c>
      <c r="G140" s="8">
        <f>((2000*365)/E140)</f>
        <v>4391.587301587301</v>
      </c>
    </row>
    <row r="141" spans="1:7" ht="12.75">
      <c r="A141" s="2" t="s">
        <v>160</v>
      </c>
      <c r="B141" s="4">
        <v>620</v>
      </c>
      <c r="C141" s="4">
        <v>15</v>
      </c>
      <c r="D141" s="6">
        <v>3.79</v>
      </c>
      <c r="E141" s="8">
        <f>B141/D141</f>
        <v>163.58839050131925</v>
      </c>
      <c r="F141" s="8">
        <f>C141/D141</f>
        <v>3.9577836411609497</v>
      </c>
      <c r="G141" s="8">
        <f>((2000*365)/E141)</f>
        <v>4462.41935483871</v>
      </c>
    </row>
    <row r="142" spans="1:7" ht="12.75">
      <c r="A142" s="2" t="s">
        <v>120</v>
      </c>
      <c r="B142" s="4">
        <v>610</v>
      </c>
      <c r="C142" s="4">
        <v>15</v>
      </c>
      <c r="D142" s="6">
        <v>3.79</v>
      </c>
      <c r="E142" s="8">
        <f>B142/D142</f>
        <v>160.94986807387863</v>
      </c>
      <c r="F142" s="8">
        <f>C142/D142</f>
        <v>3.9577836411609497</v>
      </c>
      <c r="G142" s="8">
        <f>((2000*365)/E142)</f>
        <v>4535.573770491803</v>
      </c>
    </row>
    <row r="143" spans="1:7" ht="12.75">
      <c r="A143" s="2" t="s">
        <v>40</v>
      </c>
      <c r="B143" s="4">
        <v>390</v>
      </c>
      <c r="C143" s="4">
        <v>13</v>
      </c>
      <c r="D143" s="6">
        <v>3.29</v>
      </c>
      <c r="E143" s="8">
        <f>B143/D143</f>
        <v>118.54103343465046</v>
      </c>
      <c r="F143" s="8">
        <f>C143/D143</f>
        <v>3.951367781155015</v>
      </c>
      <c r="G143" s="8">
        <f>((2000*365)/E143)</f>
        <v>6158.205128205128</v>
      </c>
    </row>
    <row r="144" spans="1:7" ht="12.75">
      <c r="A144" s="2" t="s">
        <v>131</v>
      </c>
      <c r="B144" s="4">
        <v>360</v>
      </c>
      <c r="C144" s="4">
        <v>9</v>
      </c>
      <c r="D144" s="6">
        <v>2.29</v>
      </c>
      <c r="E144" s="8">
        <f>B144/D144</f>
        <v>157.2052401746725</v>
      </c>
      <c r="F144" s="8">
        <f>C144/D144</f>
        <v>3.930131004366812</v>
      </c>
      <c r="G144" s="8">
        <f>((2000*365)/E144)</f>
        <v>4643.611111111111</v>
      </c>
    </row>
    <row r="145" spans="1:7" ht="12.75">
      <c r="A145" s="2" t="s">
        <v>129</v>
      </c>
      <c r="B145" s="4">
        <v>550</v>
      </c>
      <c r="C145" s="4">
        <v>11</v>
      </c>
      <c r="D145" s="6">
        <v>2.89</v>
      </c>
      <c r="E145" s="8">
        <f>B145/D145</f>
        <v>190.3114186851211</v>
      </c>
      <c r="F145" s="8">
        <f>C145/D145</f>
        <v>3.806228373702422</v>
      </c>
      <c r="G145" s="8">
        <f>((2000*365)/E145)</f>
        <v>3835.8181818181815</v>
      </c>
    </row>
    <row r="146" spans="1:7" ht="12.75">
      <c r="A146" s="2" t="s">
        <v>137</v>
      </c>
      <c r="B146" s="4">
        <v>510</v>
      </c>
      <c r="C146" s="4">
        <v>11</v>
      </c>
      <c r="D146" s="6">
        <v>2.89</v>
      </c>
      <c r="E146" s="8">
        <f>B146/D146</f>
        <v>176.47058823529412</v>
      </c>
      <c r="F146" s="8">
        <f>C146/D146</f>
        <v>3.806228373702422</v>
      </c>
      <c r="G146" s="8">
        <f>((2000*365)/E146)</f>
        <v>4136.666666666667</v>
      </c>
    </row>
    <row r="147" spans="1:7" ht="12.75">
      <c r="A147" s="2" t="s">
        <v>111</v>
      </c>
      <c r="B147" s="4">
        <v>470</v>
      </c>
      <c r="C147" s="4">
        <v>11</v>
      </c>
      <c r="D147" s="6">
        <v>2.89</v>
      </c>
      <c r="E147" s="8">
        <f>B147/D147</f>
        <v>162.62975778546712</v>
      </c>
      <c r="F147" s="8">
        <f>C147/D147</f>
        <v>3.806228373702422</v>
      </c>
      <c r="G147" s="8">
        <f>((2000*365)/E147)</f>
        <v>4488.723404255319</v>
      </c>
    </row>
    <row r="148" spans="1:7" ht="12.75">
      <c r="A148" s="2" t="s">
        <v>149</v>
      </c>
      <c r="B148" s="4">
        <v>440</v>
      </c>
      <c r="C148" s="4">
        <v>11</v>
      </c>
      <c r="D148" s="6">
        <v>2.89</v>
      </c>
      <c r="E148" s="8">
        <f>B148/D148</f>
        <v>152.24913494809687</v>
      </c>
      <c r="F148" s="8">
        <f>C148/D148</f>
        <v>3.806228373702422</v>
      </c>
      <c r="G148" s="8">
        <f>((2000*365)/E148)</f>
        <v>4794.772727272728</v>
      </c>
    </row>
    <row r="149" spans="1:7" ht="12.75">
      <c r="A149" s="2" t="s">
        <v>167</v>
      </c>
      <c r="B149" s="4">
        <v>420</v>
      </c>
      <c r="C149" s="4">
        <v>11</v>
      </c>
      <c r="D149" s="6">
        <v>2.89</v>
      </c>
      <c r="E149" s="8">
        <f>B149/D149</f>
        <v>145.32871972318338</v>
      </c>
      <c r="F149" s="8">
        <f>C149/D149</f>
        <v>3.806228373702422</v>
      </c>
      <c r="G149" s="8">
        <f>((2000*365)/E149)</f>
        <v>5023.0952380952385</v>
      </c>
    </row>
    <row r="150" spans="1:7" ht="12.75">
      <c r="A150" s="2" t="s">
        <v>159</v>
      </c>
      <c r="B150" s="4">
        <v>400</v>
      </c>
      <c r="C150" s="4">
        <v>11</v>
      </c>
      <c r="D150" s="6">
        <v>2.89</v>
      </c>
      <c r="E150" s="8">
        <f>B150/D150</f>
        <v>138.4083044982699</v>
      </c>
      <c r="F150" s="8">
        <f>C150/D150</f>
        <v>3.806228373702422</v>
      </c>
      <c r="G150" s="8">
        <f>((2000*365)/E150)</f>
        <v>5274.25</v>
      </c>
    </row>
    <row r="151" spans="1:7" ht="12.75">
      <c r="A151" s="2" t="s">
        <v>161</v>
      </c>
      <c r="B151" s="4">
        <v>400</v>
      </c>
      <c r="C151" s="4">
        <v>11</v>
      </c>
      <c r="D151" s="6">
        <v>2.89</v>
      </c>
      <c r="E151" s="8">
        <f>B151/D151</f>
        <v>138.4083044982699</v>
      </c>
      <c r="F151" s="8">
        <f>C151/D151</f>
        <v>3.806228373702422</v>
      </c>
      <c r="G151" s="8">
        <f>((2000*365)/E151)</f>
        <v>5274.25</v>
      </c>
    </row>
    <row r="152" spans="1:7" ht="12.75">
      <c r="A152" s="2" t="s">
        <v>121</v>
      </c>
      <c r="B152" s="4">
        <v>380</v>
      </c>
      <c r="C152" s="4">
        <v>11</v>
      </c>
      <c r="D152" s="6">
        <v>2.89</v>
      </c>
      <c r="E152" s="8">
        <f>B152/D152</f>
        <v>131.4878892733564</v>
      </c>
      <c r="F152" s="8">
        <f>C152/D152</f>
        <v>3.806228373702422</v>
      </c>
      <c r="G152" s="8">
        <f>((2000*365)/E152)</f>
        <v>5551.842105263158</v>
      </c>
    </row>
    <row r="153" spans="1:7" ht="12.75">
      <c r="A153" s="2" t="s">
        <v>153</v>
      </c>
      <c r="B153" s="4">
        <v>350</v>
      </c>
      <c r="C153" s="4">
        <v>11</v>
      </c>
      <c r="D153" s="6">
        <v>2.89</v>
      </c>
      <c r="E153" s="8">
        <f>B153/D153</f>
        <v>121.10726643598615</v>
      </c>
      <c r="F153" s="8">
        <f>C153/D153</f>
        <v>3.806228373702422</v>
      </c>
      <c r="G153" s="8">
        <f>((2000*365)/E153)</f>
        <v>6027.714285714286</v>
      </c>
    </row>
    <row r="154" spans="1:7" ht="12.75">
      <c r="A154" s="2" t="s">
        <v>154</v>
      </c>
      <c r="B154" s="4">
        <v>620</v>
      </c>
      <c r="C154" s="4">
        <v>14</v>
      </c>
      <c r="D154" s="6">
        <v>3.79</v>
      </c>
      <c r="E154" s="8">
        <f>B154/D154</f>
        <v>163.58839050131925</v>
      </c>
      <c r="F154" s="8">
        <f>C154/D154</f>
        <v>3.6939313984168867</v>
      </c>
      <c r="G154" s="8">
        <f>((2000*365)/E154)</f>
        <v>4462.41935483871</v>
      </c>
    </row>
    <row r="155" spans="1:7" ht="12.75">
      <c r="A155" s="2" t="s">
        <v>152</v>
      </c>
      <c r="B155" s="4">
        <v>530</v>
      </c>
      <c r="C155" s="4">
        <v>14</v>
      </c>
      <c r="D155" s="6">
        <v>3.79</v>
      </c>
      <c r="E155" s="8">
        <f>B155/D155</f>
        <v>139.84168865435356</v>
      </c>
      <c r="F155" s="8">
        <f>C155/D155</f>
        <v>3.6939313984168867</v>
      </c>
      <c r="G155" s="8">
        <f>((2000*365)/E155)</f>
        <v>5220.188679245283</v>
      </c>
    </row>
    <row r="156" spans="1:7" ht="12.75">
      <c r="A156" s="2" t="s">
        <v>74</v>
      </c>
      <c r="B156" s="4">
        <v>430</v>
      </c>
      <c r="C156" s="4">
        <v>10</v>
      </c>
      <c r="D156" s="6">
        <v>2.79</v>
      </c>
      <c r="E156" s="8">
        <f>B156/D156</f>
        <v>154.12186379928315</v>
      </c>
      <c r="F156" s="8">
        <f>C156/D156</f>
        <v>3.5842293906810037</v>
      </c>
      <c r="G156" s="8">
        <f>((2000*365)/E156)</f>
        <v>4736.511627906977</v>
      </c>
    </row>
    <row r="157" spans="1:7" ht="12.75">
      <c r="A157" s="2" t="s">
        <v>123</v>
      </c>
      <c r="B157" s="4">
        <v>460</v>
      </c>
      <c r="C157" s="4">
        <v>10</v>
      </c>
      <c r="D157" s="6">
        <v>2.89</v>
      </c>
      <c r="E157" s="8">
        <f>B157/D157</f>
        <v>159.16955017301038</v>
      </c>
      <c r="F157" s="8">
        <f>C157/D157</f>
        <v>3.460207612456747</v>
      </c>
      <c r="G157" s="8">
        <f>((2000*365)/E157)</f>
        <v>4586.304347826087</v>
      </c>
    </row>
    <row r="158" spans="1:7" ht="12.75">
      <c r="A158" s="2" t="s">
        <v>122</v>
      </c>
      <c r="B158" s="4">
        <v>670</v>
      </c>
      <c r="C158" s="4">
        <v>13</v>
      </c>
      <c r="D158" s="6">
        <v>3.79</v>
      </c>
      <c r="E158" s="8">
        <f>B158/D158</f>
        <v>176.78100263852244</v>
      </c>
      <c r="F158" s="8">
        <f>C158/D158</f>
        <v>3.430079155672823</v>
      </c>
      <c r="G158" s="8">
        <f>((2000*365)/E158)</f>
        <v>4129.4029850746265</v>
      </c>
    </row>
    <row r="159" spans="1:7" ht="12.75">
      <c r="A159" s="2" t="s">
        <v>168</v>
      </c>
      <c r="B159" s="4">
        <v>190</v>
      </c>
      <c r="C159" s="4">
        <v>2</v>
      </c>
      <c r="D159" s="6">
        <v>0.69</v>
      </c>
      <c r="E159" s="8">
        <f>B159/D159</f>
        <v>275.36231884057975</v>
      </c>
      <c r="F159" s="8">
        <f>C159/D159</f>
        <v>2.8985507246376816</v>
      </c>
      <c r="G159" s="8">
        <f>((2000*365)/E159)</f>
        <v>2651.052631578947</v>
      </c>
    </row>
    <row r="160" spans="1:7" ht="12.75">
      <c r="A160" s="2" t="s">
        <v>179</v>
      </c>
      <c r="B160" s="4">
        <v>150</v>
      </c>
      <c r="C160" s="4">
        <v>13</v>
      </c>
      <c r="D160" s="6">
        <v>4.49</v>
      </c>
      <c r="E160" s="8">
        <f>B160/D160</f>
        <v>33.40757238307349</v>
      </c>
      <c r="F160" s="8">
        <f>C160/D160</f>
        <v>2.89532293986637</v>
      </c>
      <c r="G160" s="8">
        <f>((2000*365)/E160)</f>
        <v>21851.333333333336</v>
      </c>
    </row>
    <row r="161" spans="1:7" ht="12.75">
      <c r="A161" s="2" t="s">
        <v>170</v>
      </c>
      <c r="B161" s="4">
        <v>460</v>
      </c>
      <c r="C161" s="4">
        <v>7</v>
      </c>
      <c r="D161" s="6">
        <v>2.49</v>
      </c>
      <c r="E161" s="8">
        <f>B161/D161</f>
        <v>184.73895582329317</v>
      </c>
      <c r="F161" s="8">
        <f>C161/D161</f>
        <v>2.8112449799196786</v>
      </c>
      <c r="G161" s="8">
        <f>((2000*365)/E161)</f>
        <v>3951.521739130435</v>
      </c>
    </row>
    <row r="162" spans="1:7" ht="12.75">
      <c r="A162" s="2" t="s">
        <v>88</v>
      </c>
      <c r="B162" s="4">
        <v>350</v>
      </c>
      <c r="C162" s="4">
        <v>7</v>
      </c>
      <c r="D162" s="6">
        <v>2.49</v>
      </c>
      <c r="E162" s="8">
        <f>B162/D162</f>
        <v>140.56224899598394</v>
      </c>
      <c r="F162" s="8">
        <f>C162/D162</f>
        <v>2.8112449799196786</v>
      </c>
      <c r="G162" s="8">
        <f>((2000*365)/E162)</f>
        <v>5193.428571428572</v>
      </c>
    </row>
    <row r="163" spans="1:7" ht="12.75">
      <c r="A163" s="2" t="s">
        <v>80</v>
      </c>
      <c r="B163" s="4">
        <v>660</v>
      </c>
      <c r="C163" s="4">
        <v>8</v>
      </c>
      <c r="D163" s="6">
        <v>2.99</v>
      </c>
      <c r="E163" s="8">
        <f>B163/D163</f>
        <v>220.73578595317724</v>
      </c>
      <c r="F163" s="8">
        <f>C163/D163</f>
        <v>2.6755852842809364</v>
      </c>
      <c r="G163" s="8">
        <f>((2000*365)/E163)</f>
        <v>3307.1212121212125</v>
      </c>
    </row>
    <row r="164" spans="1:7" ht="12.75">
      <c r="A164" s="2" t="s">
        <v>72</v>
      </c>
      <c r="B164" s="4">
        <v>590</v>
      </c>
      <c r="C164" s="4">
        <v>8</v>
      </c>
      <c r="D164" s="6">
        <v>2.99</v>
      </c>
      <c r="E164" s="8">
        <f>B164/D164</f>
        <v>197.32441471571906</v>
      </c>
      <c r="F164" s="8">
        <f>C164/D164</f>
        <v>2.6755852842809364</v>
      </c>
      <c r="G164" s="8">
        <f>((2000*365)/E164)</f>
        <v>3699.491525423729</v>
      </c>
    </row>
    <row r="165" spans="1:7" ht="12.75">
      <c r="A165" s="2" t="s">
        <v>73</v>
      </c>
      <c r="B165" s="4">
        <v>790</v>
      </c>
      <c r="C165" s="4">
        <v>9</v>
      </c>
      <c r="D165" s="6">
        <v>3.59</v>
      </c>
      <c r="E165" s="8">
        <f>B165/D165</f>
        <v>220.0557103064067</v>
      </c>
      <c r="F165" s="8">
        <f>C165/D165</f>
        <v>2.5069637883008355</v>
      </c>
      <c r="G165" s="8">
        <f>((2000*365)/E165)</f>
        <v>3317.3417721518986</v>
      </c>
    </row>
    <row r="166" spans="1:7" ht="12.75">
      <c r="A166" s="2" t="s">
        <v>178</v>
      </c>
      <c r="B166" s="4">
        <v>120</v>
      </c>
      <c r="C166" s="4">
        <v>11</v>
      </c>
      <c r="D166" s="6">
        <v>4.49</v>
      </c>
      <c r="E166" s="8">
        <f>B166/D166</f>
        <v>26.726057906458795</v>
      </c>
      <c r="F166" s="8">
        <f>C166/D166</f>
        <v>2.4498886414253898</v>
      </c>
      <c r="G166" s="8">
        <f>((2000*365)/E166)</f>
        <v>27314.166666666668</v>
      </c>
    </row>
    <row r="167" spans="1:7" ht="12.75">
      <c r="A167" s="2" t="s">
        <v>87</v>
      </c>
      <c r="B167" s="4">
        <v>170</v>
      </c>
      <c r="C167" s="4">
        <v>6</v>
      </c>
      <c r="D167" s="6">
        <v>2.49</v>
      </c>
      <c r="E167" s="8">
        <f>B167/D167</f>
        <v>68.27309236947791</v>
      </c>
      <c r="F167" s="8">
        <f>C167/D167</f>
        <v>2.4096385542168672</v>
      </c>
      <c r="G167" s="8">
        <f>((2000*365)/E167)</f>
        <v>10692.35294117647</v>
      </c>
    </row>
    <row r="168" spans="1:7" ht="12.75">
      <c r="A168" s="2" t="s">
        <v>64</v>
      </c>
      <c r="B168" s="4">
        <v>650</v>
      </c>
      <c r="C168" s="4">
        <v>6</v>
      </c>
      <c r="D168" s="6">
        <v>2.59</v>
      </c>
      <c r="E168" s="8">
        <f>B168/D168</f>
        <v>250.965250965251</v>
      </c>
      <c r="F168" s="8">
        <f>C168/D168</f>
        <v>2.316602316602317</v>
      </c>
      <c r="G168" s="8">
        <f>((2000*365)/E168)</f>
        <v>2908.7692307692305</v>
      </c>
    </row>
    <row r="169" spans="1:7" ht="12.75">
      <c r="A169" s="2" t="s">
        <v>177</v>
      </c>
      <c r="B169" s="4">
        <v>640</v>
      </c>
      <c r="C169" s="4">
        <v>8</v>
      </c>
      <c r="D169" s="6">
        <v>3.49</v>
      </c>
      <c r="E169" s="8">
        <f>B169/D169</f>
        <v>183.38108882521487</v>
      </c>
      <c r="F169" s="8">
        <f>C169/D169</f>
        <v>2.292263610315186</v>
      </c>
      <c r="G169" s="8">
        <f>((2000*365)/E169)</f>
        <v>3980.7812500000005</v>
      </c>
    </row>
    <row r="170" spans="1:7" ht="12.75">
      <c r="A170" s="2" t="s">
        <v>63</v>
      </c>
      <c r="B170" s="4">
        <v>450</v>
      </c>
      <c r="C170" s="4">
        <v>4</v>
      </c>
      <c r="D170" s="6">
        <v>1.99</v>
      </c>
      <c r="E170" s="8">
        <f>B170/D170</f>
        <v>226.13065326633165</v>
      </c>
      <c r="F170" s="8">
        <f>C170/D170</f>
        <v>2.0100502512562812</v>
      </c>
      <c r="G170" s="8">
        <f>((2000*365)/E170)</f>
        <v>3228.222222222222</v>
      </c>
    </row>
    <row r="171" spans="1:7" ht="12.75">
      <c r="A171" s="2" t="s">
        <v>67</v>
      </c>
      <c r="B171" s="4">
        <v>660</v>
      </c>
      <c r="C171" s="4">
        <v>6</v>
      </c>
      <c r="D171" s="6">
        <v>3.08</v>
      </c>
      <c r="E171" s="8">
        <f>B171/D171</f>
        <v>214.28571428571428</v>
      </c>
      <c r="F171" s="8">
        <f>C171/D171</f>
        <v>1.948051948051948</v>
      </c>
      <c r="G171" s="8">
        <f>((2000*365)/E171)</f>
        <v>3406.666666666667</v>
      </c>
    </row>
    <row r="172" spans="1:7" ht="12.75">
      <c r="A172" s="2" t="s">
        <v>70</v>
      </c>
      <c r="B172" s="4">
        <v>660</v>
      </c>
      <c r="C172" s="4">
        <v>6</v>
      </c>
      <c r="D172" s="6">
        <v>3.08</v>
      </c>
      <c r="E172" s="8">
        <f>B172/D172</f>
        <v>214.28571428571428</v>
      </c>
      <c r="F172" s="8">
        <f>C172/D172</f>
        <v>1.948051948051948</v>
      </c>
      <c r="G172" s="8">
        <f>((2000*365)/E172)</f>
        <v>3406.666666666667</v>
      </c>
    </row>
    <row r="173" spans="1:7" ht="12.75">
      <c r="A173" s="2" t="s">
        <v>82</v>
      </c>
      <c r="B173" s="4">
        <v>140</v>
      </c>
      <c r="C173" s="4">
        <v>5</v>
      </c>
      <c r="D173" s="6">
        <v>2.69</v>
      </c>
      <c r="E173" s="8">
        <f>B173/D173</f>
        <v>52.04460966542751</v>
      </c>
      <c r="F173" s="8">
        <f>C173/D173</f>
        <v>1.858736059479554</v>
      </c>
      <c r="G173" s="8">
        <f>((2000*365)/E173)</f>
        <v>14026.428571428572</v>
      </c>
    </row>
    <row r="174" spans="1:7" ht="12.75">
      <c r="A174" s="2" t="s">
        <v>81</v>
      </c>
      <c r="B174" s="4">
        <v>330</v>
      </c>
      <c r="C174" s="4">
        <v>4</v>
      </c>
      <c r="D174" s="6">
        <v>2.29</v>
      </c>
      <c r="E174" s="8">
        <f>B174/D174</f>
        <v>144.1048034934498</v>
      </c>
      <c r="F174" s="8">
        <f>C174/D174</f>
        <v>1.7467248908296944</v>
      </c>
      <c r="G174" s="8">
        <f>((2000*365)/E174)</f>
        <v>5065.757575757575</v>
      </c>
    </row>
    <row r="175" spans="1:7" ht="12.75">
      <c r="A175" s="2" t="s">
        <v>71</v>
      </c>
      <c r="B175" s="4">
        <v>320</v>
      </c>
      <c r="C175" s="4">
        <v>4</v>
      </c>
      <c r="D175" s="6">
        <v>2.29</v>
      </c>
      <c r="E175" s="8">
        <f>B175/D175</f>
        <v>139.73799126637553</v>
      </c>
      <c r="F175" s="8">
        <f>C175/D175</f>
        <v>1.7467248908296944</v>
      </c>
      <c r="G175" s="8">
        <f>((2000*365)/E175)</f>
        <v>5224.062500000001</v>
      </c>
    </row>
    <row r="176" spans="1:7" ht="12.75">
      <c r="A176" s="2" t="s">
        <v>175</v>
      </c>
      <c r="B176" s="4">
        <v>80</v>
      </c>
      <c r="C176" s="4">
        <v>6</v>
      </c>
      <c r="D176" s="6">
        <v>3.49</v>
      </c>
      <c r="E176" s="8">
        <f>B176/D176</f>
        <v>22.92263610315186</v>
      </c>
      <c r="F176" s="8">
        <f>C176/D176</f>
        <v>1.7191977077363896</v>
      </c>
      <c r="G176" s="8">
        <f>((2000*365)/E176)</f>
        <v>31846.250000000004</v>
      </c>
    </row>
    <row r="177" spans="1:7" ht="12.75">
      <c r="A177" s="2" t="s">
        <v>176</v>
      </c>
      <c r="B177" s="4">
        <v>60</v>
      </c>
      <c r="C177" s="4">
        <v>6</v>
      </c>
      <c r="D177" s="6">
        <v>3.49</v>
      </c>
      <c r="E177" s="8">
        <f>B177/D177</f>
        <v>17.191977077363894</v>
      </c>
      <c r="F177" s="8">
        <f>C177/D177</f>
        <v>1.7191977077363896</v>
      </c>
      <c r="G177" s="8">
        <f>((2000*365)/E177)</f>
        <v>42461.66666666667</v>
      </c>
    </row>
    <row r="178" spans="1:7" ht="12.75">
      <c r="A178" s="2" t="s">
        <v>66</v>
      </c>
      <c r="B178" s="4">
        <v>450</v>
      </c>
      <c r="C178" s="4">
        <v>4</v>
      </c>
      <c r="D178" s="6">
        <v>2.38</v>
      </c>
      <c r="E178" s="8">
        <f>B178/D178</f>
        <v>189.07563025210084</v>
      </c>
      <c r="F178" s="8">
        <f>C178/D178</f>
        <v>1.680672268907563</v>
      </c>
      <c r="G178" s="8">
        <f>((2000*365)/E178)</f>
        <v>3860.888888888889</v>
      </c>
    </row>
    <row r="179" spans="1:7" ht="12.75">
      <c r="A179" s="2" t="s">
        <v>69</v>
      </c>
      <c r="B179" s="4">
        <v>450</v>
      </c>
      <c r="C179" s="4">
        <v>4</v>
      </c>
      <c r="D179" s="6">
        <v>2.38</v>
      </c>
      <c r="E179" s="8">
        <f>B179/D179</f>
        <v>189.07563025210084</v>
      </c>
      <c r="F179" s="8">
        <f>C179/D179</f>
        <v>1.680672268907563</v>
      </c>
      <c r="G179" s="8">
        <f>((2000*365)/E179)</f>
        <v>3860.888888888889</v>
      </c>
    </row>
    <row r="180" spans="1:7" ht="12.75">
      <c r="A180" s="2" t="s">
        <v>172</v>
      </c>
      <c r="B180" s="4">
        <v>300</v>
      </c>
      <c r="C180" s="4">
        <v>4</v>
      </c>
      <c r="D180" s="6">
        <v>2.49</v>
      </c>
      <c r="E180" s="8">
        <f>B180/D180</f>
        <v>120.48192771084337</v>
      </c>
      <c r="F180" s="8">
        <f>C180/D180</f>
        <v>1.6064257028112447</v>
      </c>
      <c r="G180" s="8">
        <f>((2000*365)/E180)</f>
        <v>6059</v>
      </c>
    </row>
    <row r="181" spans="1:7" ht="12.75">
      <c r="A181" s="2" t="s">
        <v>171</v>
      </c>
      <c r="B181" s="4">
        <v>280</v>
      </c>
      <c r="C181" s="4">
        <v>3</v>
      </c>
      <c r="D181" s="6">
        <v>2.59</v>
      </c>
      <c r="E181" s="8">
        <f>B181/D181</f>
        <v>108.10810810810811</v>
      </c>
      <c r="F181" s="8">
        <f>C181/D181</f>
        <v>1.1583011583011584</v>
      </c>
      <c r="G181" s="8">
        <f>((2000*365)/E181)</f>
        <v>6752.5</v>
      </c>
    </row>
    <row r="182" spans="1:7" ht="12.75">
      <c r="A182" s="2" t="s">
        <v>62</v>
      </c>
      <c r="B182" s="4">
        <v>240</v>
      </c>
      <c r="C182" s="4">
        <v>2</v>
      </c>
      <c r="D182" s="6">
        <v>1.79</v>
      </c>
      <c r="E182" s="8">
        <f>B182/D182</f>
        <v>134.0782122905028</v>
      </c>
      <c r="F182" s="8">
        <f>C182/D182</f>
        <v>1.1173184357541899</v>
      </c>
      <c r="G182" s="8">
        <f>((2000*365)/E182)</f>
        <v>5444.583333333333</v>
      </c>
    </row>
    <row r="183" spans="1:7" ht="12.75">
      <c r="A183" s="2" t="s">
        <v>61</v>
      </c>
      <c r="B183" s="4">
        <v>60</v>
      </c>
      <c r="C183" s="4">
        <v>2</v>
      </c>
      <c r="D183" s="6">
        <v>1.99</v>
      </c>
      <c r="E183" s="8">
        <f>B183/D183</f>
        <v>30.150753768844222</v>
      </c>
      <c r="F183" s="8">
        <f>C183/D183</f>
        <v>1.0050251256281406</v>
      </c>
      <c r="G183" s="8">
        <f>((2000*365)/E183)</f>
        <v>24211.666666666664</v>
      </c>
    </row>
    <row r="184" spans="1:7" ht="12.75">
      <c r="A184" s="2" t="s">
        <v>65</v>
      </c>
      <c r="B184" s="4">
        <v>250</v>
      </c>
      <c r="C184" s="4">
        <v>2</v>
      </c>
      <c r="D184" s="6">
        <v>2.08</v>
      </c>
      <c r="E184" s="8">
        <f>B184/D184</f>
        <v>120.1923076923077</v>
      </c>
      <c r="F184" s="8">
        <f>C184/D184</f>
        <v>0.9615384615384615</v>
      </c>
      <c r="G184" s="8">
        <f>((2000*365)/E184)</f>
        <v>6073.6</v>
      </c>
    </row>
    <row r="185" spans="1:7" ht="12.75">
      <c r="A185" s="2" t="s">
        <v>68</v>
      </c>
      <c r="B185" s="4">
        <v>250</v>
      </c>
      <c r="C185" s="4">
        <v>2</v>
      </c>
      <c r="D185" s="6">
        <v>2.08</v>
      </c>
      <c r="E185" s="8">
        <f>B185/D185</f>
        <v>120.1923076923077</v>
      </c>
      <c r="F185" s="8">
        <f>C185/D185</f>
        <v>0.9615384615384615</v>
      </c>
      <c r="G185" s="8">
        <f>((2000*365)/E185)</f>
        <v>6073.6</v>
      </c>
    </row>
    <row r="186" spans="1:7" ht="12.75">
      <c r="A186" s="2" t="s">
        <v>83</v>
      </c>
      <c r="B186" s="4">
        <v>70</v>
      </c>
      <c r="C186" s="4">
        <v>2</v>
      </c>
      <c r="D186" s="6">
        <v>2.29</v>
      </c>
      <c r="E186" s="8">
        <f>B186/D186</f>
        <v>30.56768558951965</v>
      </c>
      <c r="F186" s="8">
        <f>C186/D186</f>
        <v>0.8733624454148472</v>
      </c>
      <c r="G186" s="8">
        <f>((2000*365)/E186)</f>
        <v>23881.42857142857</v>
      </c>
    </row>
    <row r="187" spans="1:7" ht="12.75">
      <c r="A187" s="2" t="s">
        <v>77</v>
      </c>
      <c r="B187" s="4">
        <v>90</v>
      </c>
      <c r="C187" s="4">
        <v>0</v>
      </c>
      <c r="D187" s="6">
        <v>0.99</v>
      </c>
      <c r="E187" s="8">
        <f>B187/D187</f>
        <v>90.9090909090909</v>
      </c>
      <c r="F187" s="8">
        <f>C187/D187</f>
        <v>0</v>
      </c>
      <c r="G187" s="8">
        <f>((2000*365)/E187)</f>
        <v>8030</v>
      </c>
    </row>
    <row r="188" spans="1:7" ht="12.75">
      <c r="A188" s="2" t="s">
        <v>34</v>
      </c>
      <c r="D188" s="6">
        <v>0.99</v>
      </c>
      <c r="E188" s="8">
        <f>B188/D188</f>
        <v>0</v>
      </c>
      <c r="F188" s="8">
        <f>C188/D188</f>
        <v>0</v>
      </c>
      <c r="G188" s="8" t="e">
        <f>((2000*365)/E188)</f>
        <v>#DIV/0!</v>
      </c>
    </row>
    <row r="189" ht="13.15">
      <c r="A189" s="1"/>
    </row>
    <row r="190" spans="1:3" ht="12.75">
      <c r="A190" s="2"/>
      <c r="B190" s="4"/>
      <c r="C190" s="5"/>
    </row>
    <row r="191" spans="1:3" ht="12.75">
      <c r="A191" s="2"/>
      <c r="B191" s="4"/>
      <c r="C191" s="4"/>
    </row>
    <row r="192" spans="1:3" ht="12.75">
      <c r="A192" s="2"/>
      <c r="B192" s="4"/>
      <c r="C192" s="5"/>
    </row>
    <row r="193" spans="1:3" ht="12.75">
      <c r="A193" s="2"/>
      <c r="B193" s="4"/>
      <c r="C193" s="4"/>
    </row>
    <row r="194" spans="1:3" ht="12.75">
      <c r="A194" s="2"/>
      <c r="B194" s="4"/>
      <c r="C194" s="4"/>
    </row>
    <row r="195" spans="1:3" ht="12.75">
      <c r="A195" s="2"/>
      <c r="B195" s="4"/>
      <c r="C195" s="4"/>
    </row>
    <row r="196" spans="1:3" ht="12.75">
      <c r="A196" s="2"/>
      <c r="B196" s="4"/>
      <c r="C196" s="4"/>
    </row>
    <row r="197" spans="1:3" ht="12.75">
      <c r="A197" s="2"/>
      <c r="B197" s="4"/>
      <c r="C197" s="4"/>
    </row>
    <row r="198" spans="1:3" ht="12.75">
      <c r="A198" s="2"/>
      <c r="B198" s="4"/>
      <c r="C198" s="4"/>
    </row>
  </sheetData>
  <autoFilter ref="A2:G188">
    <sortState ref="A3:G198">
      <sortCondition descending="1" sortBy="value" ref="F3:F198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workbookViewId="0" topLeftCell="A1">
      <selection activeCell="A1" sqref="A1:XFD1"/>
    </sheetView>
  </sheetViews>
  <sheetFormatPr defaultColWidth="9.140625" defaultRowHeight="12.75"/>
  <cols>
    <col min="1" max="1" width="34.8515625" style="0" customWidth="1"/>
    <col min="2" max="2" width="12.28125" style="3" customWidth="1"/>
    <col min="3" max="3" width="11.140625" style="3" customWidth="1"/>
    <col min="4" max="4" width="9.00390625" style="10" customWidth="1"/>
    <col min="5" max="6" width="9.00390625" style="3" customWidth="1"/>
    <col min="7" max="7" width="13.7109375" style="3" customWidth="1"/>
  </cols>
  <sheetData>
    <row r="1" spans="1:7" ht="13.15">
      <c r="A1" s="1" t="s">
        <v>0</v>
      </c>
      <c r="B1" s="3" t="s">
        <v>193</v>
      </c>
      <c r="C1" s="3" t="s">
        <v>194</v>
      </c>
      <c r="D1" s="10" t="s">
        <v>189</v>
      </c>
      <c r="E1" s="3" t="s">
        <v>187</v>
      </c>
      <c r="F1" s="3" t="s">
        <v>195</v>
      </c>
      <c r="G1" s="3" t="s">
        <v>196</v>
      </c>
    </row>
    <row r="2" spans="1:7" ht="12.75">
      <c r="A2" s="2" t="s">
        <v>79</v>
      </c>
      <c r="B2" s="9">
        <v>89.3854748603352</v>
      </c>
      <c r="C2" s="9">
        <f>F2/D2</f>
        <v>0.5586592178770949</v>
      </c>
      <c r="D2" s="10">
        <v>1.79</v>
      </c>
      <c r="E2" s="3">
        <v>160</v>
      </c>
      <c r="F2" s="3">
        <v>1</v>
      </c>
      <c r="G2" s="11">
        <v>8166.875</v>
      </c>
    </row>
    <row r="3" spans="1:7" ht="12.75">
      <c r="A3" s="2" t="s">
        <v>50</v>
      </c>
      <c r="B3" s="9">
        <v>250.62656641604008</v>
      </c>
      <c r="C3" s="9">
        <v>14.536340852130325</v>
      </c>
      <c r="D3" s="10">
        <v>3.99</v>
      </c>
      <c r="E3" s="3">
        <v>1000</v>
      </c>
      <c r="F3" s="3">
        <v>58</v>
      </c>
      <c r="G3" s="11">
        <v>2912.7000000000003</v>
      </c>
    </row>
    <row r="4" spans="1:7" ht="12.75">
      <c r="A4" s="2" t="s">
        <v>1</v>
      </c>
      <c r="B4" s="9">
        <v>231.66023166023166</v>
      </c>
      <c r="C4" s="9">
        <v>13.127413127413128</v>
      </c>
      <c r="D4" s="10">
        <v>7.77</v>
      </c>
      <c r="E4" s="3">
        <v>1800</v>
      </c>
      <c r="F4" s="3">
        <v>102</v>
      </c>
      <c r="G4" s="11">
        <v>3151.1666666666665</v>
      </c>
    </row>
    <row r="5" spans="1:7" ht="12.75">
      <c r="A5" s="2" t="s">
        <v>53</v>
      </c>
      <c r="B5" s="9">
        <v>282.565130260521</v>
      </c>
      <c r="C5" s="9">
        <v>12.825651302605209</v>
      </c>
      <c r="D5" s="10">
        <v>4.99</v>
      </c>
      <c r="E5" s="3">
        <v>1410</v>
      </c>
      <c r="F5" s="3">
        <v>64</v>
      </c>
      <c r="G5" s="11">
        <v>2583.4751773049647</v>
      </c>
    </row>
    <row r="6" spans="1:7" ht="12.75">
      <c r="A6" s="2" t="s">
        <v>49</v>
      </c>
      <c r="B6" s="9">
        <v>232.46492985971943</v>
      </c>
      <c r="C6" s="9">
        <v>11.823647294589177</v>
      </c>
      <c r="D6" s="10">
        <v>4.99</v>
      </c>
      <c r="E6" s="3">
        <v>1160</v>
      </c>
      <c r="F6" s="3">
        <v>59</v>
      </c>
      <c r="G6" s="11">
        <v>3140.2586206896553</v>
      </c>
    </row>
    <row r="7" spans="1:7" ht="12.75">
      <c r="A7" s="2" t="s">
        <v>52</v>
      </c>
      <c r="B7" s="9">
        <v>300.7518796992481</v>
      </c>
      <c r="C7" s="9">
        <v>11.528822055137844</v>
      </c>
      <c r="D7" s="10">
        <v>3.99</v>
      </c>
      <c r="E7" s="3">
        <v>1200</v>
      </c>
      <c r="F7" s="3">
        <v>46</v>
      </c>
      <c r="G7" s="11">
        <v>2427.25</v>
      </c>
    </row>
    <row r="8" spans="1:7" ht="12.75">
      <c r="A8" s="2" t="s">
        <v>39</v>
      </c>
      <c r="B8" s="9">
        <v>215.80547112462006</v>
      </c>
      <c r="C8" s="9">
        <v>10.030395136778115</v>
      </c>
      <c r="D8" s="10">
        <v>3.29</v>
      </c>
      <c r="E8" s="3">
        <v>710</v>
      </c>
      <c r="F8" s="3">
        <v>33</v>
      </c>
      <c r="G8" s="11">
        <v>3382.676056338028</v>
      </c>
    </row>
    <row r="9" spans="1:7" ht="12.75">
      <c r="A9" s="2" t="s">
        <v>54</v>
      </c>
      <c r="B9" s="9">
        <v>183.94648829431438</v>
      </c>
      <c r="C9" s="9">
        <v>9.698996655518394</v>
      </c>
      <c r="D9" s="10">
        <v>2.99</v>
      </c>
      <c r="E9" s="3">
        <v>550</v>
      </c>
      <c r="F9" s="3">
        <v>29</v>
      </c>
      <c r="G9" s="11">
        <v>3968.5454545454545</v>
      </c>
    </row>
    <row r="10" spans="1:7" ht="12.75">
      <c r="A10" s="2" t="s">
        <v>51</v>
      </c>
      <c r="B10" s="9">
        <v>167.22408026755852</v>
      </c>
      <c r="C10" s="9">
        <v>9.698996655518394</v>
      </c>
      <c r="D10" s="10">
        <v>2.99</v>
      </c>
      <c r="E10" s="3">
        <v>500</v>
      </c>
      <c r="F10" s="3">
        <v>29</v>
      </c>
      <c r="G10" s="11">
        <v>4365.400000000001</v>
      </c>
    </row>
    <row r="11" spans="1:7" ht="12.75">
      <c r="A11" s="2" t="s">
        <v>20</v>
      </c>
      <c r="B11" s="9">
        <v>178.08219178082192</v>
      </c>
      <c r="C11" s="9">
        <v>9.589041095890412</v>
      </c>
      <c r="D11" s="10">
        <v>4.38</v>
      </c>
      <c r="E11" s="3">
        <v>780</v>
      </c>
      <c r="F11" s="3">
        <v>42</v>
      </c>
      <c r="G11" s="11">
        <v>4099.2307692307695</v>
      </c>
    </row>
    <row r="12" spans="1:7" ht="12.75">
      <c r="A12" s="2" t="s">
        <v>48</v>
      </c>
      <c r="B12" s="9">
        <v>209.43952802359883</v>
      </c>
      <c r="C12" s="9">
        <v>9.144542772861357</v>
      </c>
      <c r="D12" s="10">
        <v>3.39</v>
      </c>
      <c r="E12" s="3">
        <v>710</v>
      </c>
      <c r="F12" s="3">
        <v>31</v>
      </c>
      <c r="G12" s="11">
        <v>3485.4929577464786</v>
      </c>
    </row>
    <row r="13" spans="1:7" ht="12.75">
      <c r="A13" s="2" t="s">
        <v>23</v>
      </c>
      <c r="B13" s="9">
        <v>252.27963525835867</v>
      </c>
      <c r="C13" s="9">
        <v>8.814589665653495</v>
      </c>
      <c r="D13" s="10">
        <v>3.29</v>
      </c>
      <c r="E13" s="3">
        <v>830</v>
      </c>
      <c r="F13" s="3">
        <v>29</v>
      </c>
      <c r="G13" s="11">
        <v>2893.614457831325</v>
      </c>
    </row>
    <row r="14" spans="1:7" ht="12.75">
      <c r="A14" s="2" t="s">
        <v>6</v>
      </c>
      <c r="B14" s="9">
        <v>227.96352583586625</v>
      </c>
      <c r="C14" s="9">
        <v>8.814589665653495</v>
      </c>
      <c r="D14" s="10">
        <v>3.29</v>
      </c>
      <c r="E14" s="3">
        <v>750</v>
      </c>
      <c r="F14" s="3">
        <v>29</v>
      </c>
      <c r="G14" s="11">
        <v>3202.266666666667</v>
      </c>
    </row>
    <row r="15" spans="1:7" ht="12.75">
      <c r="A15" s="2" t="s">
        <v>14</v>
      </c>
      <c r="B15" s="9">
        <v>165.41353383458645</v>
      </c>
      <c r="C15" s="9">
        <v>8.771929824561402</v>
      </c>
      <c r="D15" s="10">
        <v>3.99</v>
      </c>
      <c r="E15" s="3">
        <v>660</v>
      </c>
      <c r="F15" s="3">
        <v>35</v>
      </c>
      <c r="G15" s="11">
        <v>4413.181818181819</v>
      </c>
    </row>
    <row r="16" spans="1:7" ht="12.75">
      <c r="A16" s="2" t="s">
        <v>91</v>
      </c>
      <c r="B16" s="9">
        <v>358.07860262008734</v>
      </c>
      <c r="C16" s="9">
        <v>8.73362445414847</v>
      </c>
      <c r="D16" s="10">
        <v>2.29</v>
      </c>
      <c r="E16" s="3">
        <v>820</v>
      </c>
      <c r="F16" s="3">
        <v>20</v>
      </c>
      <c r="G16" s="11">
        <v>2038.658536585366</v>
      </c>
    </row>
    <row r="17" spans="1:7" ht="12.75">
      <c r="A17" s="2" t="s">
        <v>5</v>
      </c>
      <c r="B17" s="9">
        <v>224.92401215805472</v>
      </c>
      <c r="C17" s="9">
        <v>8.51063829787234</v>
      </c>
      <c r="D17" s="10">
        <v>3.29</v>
      </c>
      <c r="E17" s="3">
        <v>740</v>
      </c>
      <c r="F17" s="3">
        <v>28</v>
      </c>
      <c r="G17" s="11">
        <v>3245.5405405405404</v>
      </c>
    </row>
    <row r="18" spans="1:7" ht="12.75">
      <c r="A18" s="2" t="s">
        <v>19</v>
      </c>
      <c r="B18" s="9">
        <v>158.31134564643799</v>
      </c>
      <c r="C18" s="9">
        <v>8.443271767810026</v>
      </c>
      <c r="D18" s="10">
        <v>3.79</v>
      </c>
      <c r="E18" s="3">
        <v>600</v>
      </c>
      <c r="F18" s="3">
        <v>32</v>
      </c>
      <c r="G18" s="11">
        <v>4611.166666666667</v>
      </c>
    </row>
    <row r="19" spans="1:7" ht="12.75">
      <c r="A19" s="2" t="s">
        <v>174</v>
      </c>
      <c r="B19" s="9">
        <v>140.56224899598394</v>
      </c>
      <c r="C19" s="9">
        <v>8.433734939759036</v>
      </c>
      <c r="D19" s="10">
        <v>2.49</v>
      </c>
      <c r="E19" s="3">
        <v>350</v>
      </c>
      <c r="F19" s="3">
        <v>21</v>
      </c>
      <c r="G19" s="11">
        <v>5193.428571428572</v>
      </c>
    </row>
    <row r="20" spans="1:7" ht="12.75">
      <c r="A20" s="2" t="s">
        <v>13</v>
      </c>
      <c r="B20" s="9">
        <v>158.77437325905294</v>
      </c>
      <c r="C20" s="9">
        <v>8.356545961002785</v>
      </c>
      <c r="D20" s="10">
        <v>3.59</v>
      </c>
      <c r="E20" s="3">
        <v>570</v>
      </c>
      <c r="F20" s="3">
        <v>30</v>
      </c>
      <c r="G20" s="11">
        <v>4597.719298245614</v>
      </c>
    </row>
    <row r="21" spans="1:7" ht="12.75">
      <c r="A21" s="2" t="s">
        <v>56</v>
      </c>
      <c r="B21" s="9">
        <v>238.09523809523807</v>
      </c>
      <c r="C21" s="9">
        <v>8.270676691729323</v>
      </c>
      <c r="D21" s="10">
        <v>3.99</v>
      </c>
      <c r="E21" s="3">
        <v>950</v>
      </c>
      <c r="F21" s="3">
        <v>33</v>
      </c>
      <c r="G21" s="11">
        <v>3066.0000000000005</v>
      </c>
    </row>
    <row r="22" spans="1:7" ht="12.75">
      <c r="A22" s="2" t="s">
        <v>21</v>
      </c>
      <c r="B22" s="9">
        <v>162.61398176291794</v>
      </c>
      <c r="C22" s="9">
        <v>8.206686930091186</v>
      </c>
      <c r="D22" s="10">
        <v>6.58</v>
      </c>
      <c r="E22" s="3">
        <v>1070</v>
      </c>
      <c r="F22" s="3">
        <v>54</v>
      </c>
      <c r="G22" s="11">
        <v>4489.158878504672</v>
      </c>
    </row>
    <row r="23" spans="1:7" ht="12.75">
      <c r="A23" s="2" t="s">
        <v>33</v>
      </c>
      <c r="B23" s="9">
        <v>212.12121212121212</v>
      </c>
      <c r="C23" s="9">
        <v>8.080808080808081</v>
      </c>
      <c r="D23" s="10">
        <v>0.99</v>
      </c>
      <c r="E23" s="3">
        <v>210</v>
      </c>
      <c r="F23" s="3">
        <v>8</v>
      </c>
      <c r="G23" s="11">
        <v>3441.4285714285716</v>
      </c>
    </row>
    <row r="24" spans="1:7" ht="12.75">
      <c r="A24" s="2" t="s">
        <v>31</v>
      </c>
      <c r="B24" s="9">
        <v>191.91919191919192</v>
      </c>
      <c r="C24" s="9">
        <v>8.080808080808081</v>
      </c>
      <c r="D24" s="10">
        <v>0.99</v>
      </c>
      <c r="E24" s="3">
        <v>190</v>
      </c>
      <c r="F24" s="3">
        <v>8</v>
      </c>
      <c r="G24" s="11">
        <v>3803.684210526316</v>
      </c>
    </row>
    <row r="25" spans="1:7" ht="12.75">
      <c r="A25" s="2" t="s">
        <v>32</v>
      </c>
      <c r="B25" s="9">
        <v>191.91919191919192</v>
      </c>
      <c r="C25" s="9">
        <v>8.080808080808081</v>
      </c>
      <c r="D25" s="10">
        <v>0.99</v>
      </c>
      <c r="E25" s="3">
        <v>190</v>
      </c>
      <c r="F25" s="3">
        <v>8</v>
      </c>
      <c r="G25" s="11">
        <v>3803.684210526316</v>
      </c>
    </row>
    <row r="26" spans="1:7" ht="12.75">
      <c r="A26" s="2" t="s">
        <v>30</v>
      </c>
      <c r="B26" s="9">
        <v>171.7171717171717</v>
      </c>
      <c r="C26" s="9">
        <v>8.080808080808081</v>
      </c>
      <c r="D26" s="10">
        <v>0.99</v>
      </c>
      <c r="E26" s="3">
        <v>170</v>
      </c>
      <c r="F26" s="3">
        <v>8</v>
      </c>
      <c r="G26" s="11">
        <v>4251.176470588235</v>
      </c>
    </row>
    <row r="27" spans="1:7" ht="12.75">
      <c r="A27" s="2" t="s">
        <v>35</v>
      </c>
      <c r="B27" s="9">
        <v>161.6161616161616</v>
      </c>
      <c r="C27" s="9">
        <v>8.080808080808081</v>
      </c>
      <c r="D27" s="10">
        <v>0.99</v>
      </c>
      <c r="E27" s="3">
        <v>160</v>
      </c>
      <c r="F27" s="3">
        <v>8</v>
      </c>
      <c r="G27" s="11">
        <v>4516.875</v>
      </c>
    </row>
    <row r="28" spans="1:7" ht="12.75">
      <c r="A28" s="2" t="s">
        <v>12</v>
      </c>
      <c r="B28" s="9">
        <v>167.01461377870564</v>
      </c>
      <c r="C28" s="9">
        <v>7.933194154488517</v>
      </c>
      <c r="D28" s="10">
        <v>4.79</v>
      </c>
      <c r="E28" s="3">
        <v>800</v>
      </c>
      <c r="F28" s="3">
        <v>38</v>
      </c>
      <c r="G28" s="11">
        <v>4370.875</v>
      </c>
    </row>
    <row r="29" spans="1:7" ht="12.75">
      <c r="A29" s="2" t="s">
        <v>28</v>
      </c>
      <c r="B29" s="9">
        <v>157.30337078651687</v>
      </c>
      <c r="C29" s="9">
        <v>7.865168539325842</v>
      </c>
      <c r="D29" s="10">
        <v>0.89</v>
      </c>
      <c r="E29" s="3">
        <v>140</v>
      </c>
      <c r="F29" s="3">
        <v>7</v>
      </c>
      <c r="G29" s="11">
        <v>4640.714285714285</v>
      </c>
    </row>
    <row r="30" spans="1:7" ht="12.75">
      <c r="A30" s="2" t="s">
        <v>55</v>
      </c>
      <c r="B30" s="9">
        <v>144.1048034934498</v>
      </c>
      <c r="C30" s="9">
        <v>7.860262008733624</v>
      </c>
      <c r="D30" s="10">
        <v>2.29</v>
      </c>
      <c r="E30" s="3">
        <v>330</v>
      </c>
      <c r="F30" s="3">
        <v>18</v>
      </c>
      <c r="G30" s="11">
        <v>5065.757575757575</v>
      </c>
    </row>
    <row r="31" spans="1:7" ht="12.75">
      <c r="A31" s="2" t="s">
        <v>90</v>
      </c>
      <c r="B31" s="9">
        <v>228.18791946308724</v>
      </c>
      <c r="C31" s="9">
        <v>7.718120805369128</v>
      </c>
      <c r="D31" s="10">
        <v>2.98</v>
      </c>
      <c r="E31" s="3">
        <v>680</v>
      </c>
      <c r="F31" s="3">
        <v>23</v>
      </c>
      <c r="G31" s="11">
        <v>3199.1176470588234</v>
      </c>
    </row>
    <row r="32" spans="1:7" ht="12.75">
      <c r="A32" s="2" t="s">
        <v>41</v>
      </c>
      <c r="B32" s="9">
        <v>170.16317016317015</v>
      </c>
      <c r="C32" s="9">
        <v>7.6923076923076925</v>
      </c>
      <c r="D32" s="10">
        <v>4.29</v>
      </c>
      <c r="E32" s="3">
        <v>730</v>
      </c>
      <c r="F32" s="3">
        <v>33</v>
      </c>
      <c r="G32" s="11">
        <v>4290</v>
      </c>
    </row>
    <row r="33" spans="1:7" ht="12.75">
      <c r="A33" s="2" t="s">
        <v>18</v>
      </c>
      <c r="B33" s="9">
        <v>149.45652173913044</v>
      </c>
      <c r="C33" s="9">
        <v>7.608695652173913</v>
      </c>
      <c r="D33" s="10">
        <v>3.68</v>
      </c>
      <c r="E33" s="3">
        <v>550</v>
      </c>
      <c r="F33" s="3">
        <v>28</v>
      </c>
      <c r="G33" s="11">
        <v>4884.363636363636</v>
      </c>
    </row>
    <row r="34" spans="1:7" ht="12.75">
      <c r="A34" s="2" t="s">
        <v>181</v>
      </c>
      <c r="B34" s="9">
        <v>127.50455373406193</v>
      </c>
      <c r="C34" s="9">
        <v>7.468123861566484</v>
      </c>
      <c r="D34" s="10">
        <v>5.49</v>
      </c>
      <c r="E34" s="3">
        <v>700</v>
      </c>
      <c r="F34" s="3">
        <v>41</v>
      </c>
      <c r="G34" s="11">
        <v>5725.285714285715</v>
      </c>
    </row>
    <row r="35" spans="1:7" ht="12.75">
      <c r="A35" s="2" t="s">
        <v>16</v>
      </c>
      <c r="B35" s="9">
        <v>149.25373134328356</v>
      </c>
      <c r="C35" s="9">
        <v>7.462686567164178</v>
      </c>
      <c r="D35" s="10">
        <v>2.68</v>
      </c>
      <c r="E35" s="3">
        <v>400</v>
      </c>
      <c r="F35" s="3">
        <v>20</v>
      </c>
      <c r="G35" s="11">
        <v>4891.000000000001</v>
      </c>
    </row>
    <row r="36" spans="1:7" ht="12.75">
      <c r="A36" s="2" t="s">
        <v>96</v>
      </c>
      <c r="B36" s="9">
        <v>242.74406332453825</v>
      </c>
      <c r="C36" s="9">
        <v>7.387862796833773</v>
      </c>
      <c r="D36" s="10">
        <v>3.79</v>
      </c>
      <c r="E36" s="3">
        <v>920</v>
      </c>
      <c r="F36" s="3">
        <v>28</v>
      </c>
      <c r="G36" s="11">
        <v>3007.2826086956525</v>
      </c>
    </row>
    <row r="37" spans="1:7" ht="12.75">
      <c r="A37" s="2" t="s">
        <v>36</v>
      </c>
      <c r="B37" s="9">
        <v>204.5929018789144</v>
      </c>
      <c r="C37" s="9">
        <v>7.306889352818372</v>
      </c>
      <c r="D37" s="10">
        <v>4.79</v>
      </c>
      <c r="E37" s="3">
        <v>980</v>
      </c>
      <c r="F37" s="3">
        <v>35</v>
      </c>
      <c r="G37" s="11">
        <v>3568.061224489796</v>
      </c>
    </row>
    <row r="38" spans="1:7" ht="12.75">
      <c r="A38" s="2" t="s">
        <v>47</v>
      </c>
      <c r="B38" s="9">
        <v>106.47181628392484</v>
      </c>
      <c r="C38" s="9">
        <v>7.306889352818372</v>
      </c>
      <c r="D38" s="10">
        <v>4.79</v>
      </c>
      <c r="E38" s="3">
        <v>510</v>
      </c>
      <c r="F38" s="3">
        <v>35</v>
      </c>
      <c r="G38" s="11">
        <v>6856.274509803922</v>
      </c>
    </row>
    <row r="39" spans="1:7" ht="12.75">
      <c r="A39" s="2" t="s">
        <v>184</v>
      </c>
      <c r="B39" s="9">
        <v>377.5100401606425</v>
      </c>
      <c r="C39" s="9">
        <v>7.228915662650602</v>
      </c>
      <c r="D39" s="10">
        <v>2.49</v>
      </c>
      <c r="E39" s="3">
        <v>940</v>
      </c>
      <c r="F39" s="3">
        <v>18</v>
      </c>
      <c r="G39" s="11">
        <v>1933.7234042553193</v>
      </c>
    </row>
    <row r="40" spans="1:7" ht="12.75">
      <c r="A40" s="2" t="s">
        <v>186</v>
      </c>
      <c r="B40" s="9">
        <v>144.57831325301203</v>
      </c>
      <c r="C40" s="9">
        <v>7.228915662650602</v>
      </c>
      <c r="D40" s="10">
        <v>2.49</v>
      </c>
      <c r="E40" s="3">
        <v>360</v>
      </c>
      <c r="F40" s="3">
        <v>18</v>
      </c>
      <c r="G40" s="11">
        <v>5049.166666666667</v>
      </c>
    </row>
    <row r="41" spans="1:7" ht="12.75">
      <c r="A41" s="2" t="s">
        <v>2</v>
      </c>
      <c r="B41" s="9">
        <v>137.52913752913753</v>
      </c>
      <c r="C41" s="9">
        <v>7.226107226107226</v>
      </c>
      <c r="D41" s="10">
        <v>4.29</v>
      </c>
      <c r="E41" s="3">
        <v>590</v>
      </c>
      <c r="F41" s="3">
        <v>31</v>
      </c>
      <c r="G41" s="11">
        <v>5307.966101694915</v>
      </c>
    </row>
    <row r="42" spans="1:7" ht="12.75">
      <c r="A42" s="2" t="s">
        <v>98</v>
      </c>
      <c r="B42" s="9">
        <v>221.6358839050132</v>
      </c>
      <c r="C42" s="9">
        <v>7.124010554089709</v>
      </c>
      <c r="D42" s="10">
        <v>3.79</v>
      </c>
      <c r="E42" s="3">
        <v>840</v>
      </c>
      <c r="F42" s="3">
        <v>27</v>
      </c>
      <c r="G42" s="11">
        <v>3293.690476190476</v>
      </c>
    </row>
    <row r="43" spans="1:7" ht="12.75">
      <c r="A43" s="2" t="s">
        <v>46</v>
      </c>
      <c r="B43" s="9">
        <v>137.20316622691294</v>
      </c>
      <c r="C43" s="9">
        <v>7.124010554089709</v>
      </c>
      <c r="D43" s="10">
        <v>3.79</v>
      </c>
      <c r="E43" s="3">
        <v>520</v>
      </c>
      <c r="F43" s="3">
        <v>27</v>
      </c>
      <c r="G43" s="11">
        <v>5320.576923076923</v>
      </c>
    </row>
    <row r="44" spans="1:7" ht="12.75">
      <c r="A44" s="2" t="s">
        <v>37</v>
      </c>
      <c r="B44" s="9">
        <v>169.10229645093946</v>
      </c>
      <c r="C44" s="9">
        <v>7.09812108559499</v>
      </c>
      <c r="D44" s="10">
        <v>4.79</v>
      </c>
      <c r="E44" s="3">
        <v>810</v>
      </c>
      <c r="F44" s="3">
        <v>34</v>
      </c>
      <c r="G44" s="11">
        <v>4316.913580246914</v>
      </c>
    </row>
    <row r="45" spans="1:7" ht="12.75">
      <c r="A45" s="2" t="s">
        <v>22</v>
      </c>
      <c r="B45" s="9">
        <v>176.47058823529412</v>
      </c>
      <c r="C45" s="9">
        <v>6.971677559912854</v>
      </c>
      <c r="D45" s="10">
        <v>4.59</v>
      </c>
      <c r="E45" s="3">
        <v>810</v>
      </c>
      <c r="F45" s="3">
        <v>32</v>
      </c>
      <c r="G45" s="11">
        <v>4136.666666666667</v>
      </c>
    </row>
    <row r="46" spans="1:7" ht="12.75">
      <c r="A46" s="2" t="s">
        <v>44</v>
      </c>
      <c r="B46" s="9">
        <v>236.55913978494624</v>
      </c>
      <c r="C46" s="9">
        <v>6.810035842293907</v>
      </c>
      <c r="D46" s="10">
        <v>2.79</v>
      </c>
      <c r="E46" s="3">
        <v>660</v>
      </c>
      <c r="F46" s="3">
        <v>19</v>
      </c>
      <c r="G46" s="11">
        <v>3085.909090909091</v>
      </c>
    </row>
    <row r="47" spans="1:7" ht="12.75">
      <c r="A47" s="2" t="s">
        <v>27</v>
      </c>
      <c r="B47" s="9">
        <v>269.6629213483146</v>
      </c>
      <c r="C47" s="9">
        <v>6.741573033707865</v>
      </c>
      <c r="D47" s="10">
        <v>0.89</v>
      </c>
      <c r="E47" s="3">
        <v>240</v>
      </c>
      <c r="F47" s="3">
        <v>6</v>
      </c>
      <c r="G47" s="11">
        <v>2707.083333333333</v>
      </c>
    </row>
    <row r="48" spans="1:7" ht="12.75">
      <c r="A48" s="2" t="s">
        <v>25</v>
      </c>
      <c r="B48" s="9">
        <v>179.7752808988764</v>
      </c>
      <c r="C48" s="9">
        <v>6.741573033707865</v>
      </c>
      <c r="D48" s="10">
        <v>0.89</v>
      </c>
      <c r="E48" s="3">
        <v>160</v>
      </c>
      <c r="F48" s="3">
        <v>6</v>
      </c>
      <c r="G48" s="11">
        <v>4060.6250000000005</v>
      </c>
    </row>
    <row r="49" spans="1:7" ht="12.75">
      <c r="A49" s="2" t="s">
        <v>26</v>
      </c>
      <c r="B49" s="9">
        <v>179.7752808988764</v>
      </c>
      <c r="C49" s="9">
        <v>6.741573033707865</v>
      </c>
      <c r="D49" s="10">
        <v>0.89</v>
      </c>
      <c r="E49" s="3">
        <v>160</v>
      </c>
      <c r="F49" s="3">
        <v>6</v>
      </c>
      <c r="G49" s="11">
        <v>4060.6250000000005</v>
      </c>
    </row>
    <row r="50" spans="1:7" ht="12.75">
      <c r="A50" s="2" t="s">
        <v>24</v>
      </c>
      <c r="B50" s="9">
        <v>157.30337078651687</v>
      </c>
      <c r="C50" s="9">
        <v>6.741573033707865</v>
      </c>
      <c r="D50" s="10">
        <v>0.89</v>
      </c>
      <c r="E50" s="3">
        <v>140</v>
      </c>
      <c r="F50" s="3">
        <v>6</v>
      </c>
      <c r="G50" s="11">
        <v>4640.714285714285</v>
      </c>
    </row>
    <row r="51" spans="1:7" ht="12.75">
      <c r="A51" s="2" t="s">
        <v>29</v>
      </c>
      <c r="B51" s="9">
        <v>146.06741573033707</v>
      </c>
      <c r="C51" s="9">
        <v>6.741573033707865</v>
      </c>
      <c r="D51" s="10">
        <v>0.89</v>
      </c>
      <c r="E51" s="3">
        <v>130</v>
      </c>
      <c r="F51" s="3">
        <v>6</v>
      </c>
      <c r="G51" s="11">
        <v>4997.692307692308</v>
      </c>
    </row>
    <row r="52" spans="1:7" ht="12.75">
      <c r="A52" s="2" t="s">
        <v>89</v>
      </c>
      <c r="B52" s="9">
        <v>208.05369127516778</v>
      </c>
      <c r="C52" s="9">
        <v>6.7114093959731544</v>
      </c>
      <c r="D52" s="10">
        <v>2.98</v>
      </c>
      <c r="E52" s="3">
        <v>620</v>
      </c>
      <c r="F52" s="3">
        <v>20</v>
      </c>
      <c r="G52" s="11">
        <v>3508.709677419355</v>
      </c>
    </row>
    <row r="53" spans="1:7" ht="12.75">
      <c r="A53" s="2" t="s">
        <v>86</v>
      </c>
      <c r="B53" s="9">
        <v>184.56375838926175</v>
      </c>
      <c r="C53" s="9">
        <v>6.7114093959731544</v>
      </c>
      <c r="D53" s="10">
        <v>2.98</v>
      </c>
      <c r="E53" s="3">
        <v>550</v>
      </c>
      <c r="F53" s="3">
        <v>20</v>
      </c>
      <c r="G53" s="11">
        <v>3955.272727272727</v>
      </c>
    </row>
    <row r="54" spans="1:7" ht="12.75">
      <c r="A54" s="2" t="s">
        <v>57</v>
      </c>
      <c r="B54" s="9">
        <v>164.32865731462925</v>
      </c>
      <c r="C54" s="9">
        <v>6.613226452905812</v>
      </c>
      <c r="D54" s="10">
        <v>4.99</v>
      </c>
      <c r="E54" s="3">
        <v>820</v>
      </c>
      <c r="F54" s="3">
        <v>33</v>
      </c>
      <c r="G54" s="11">
        <v>4442.317073170731</v>
      </c>
    </row>
    <row r="55" spans="1:7" ht="12.75">
      <c r="A55" s="2" t="s">
        <v>15</v>
      </c>
      <c r="B55" s="9">
        <v>135.3711790393013</v>
      </c>
      <c r="C55" s="9">
        <v>6.550218340611353</v>
      </c>
      <c r="D55" s="10">
        <v>2.29</v>
      </c>
      <c r="E55" s="3">
        <v>310</v>
      </c>
      <c r="F55" s="3">
        <v>15</v>
      </c>
      <c r="G55" s="11">
        <v>5392.580645161291</v>
      </c>
    </row>
    <row r="56" spans="1:7" ht="12.75">
      <c r="A56" s="2" t="s">
        <v>78</v>
      </c>
      <c r="B56" s="9">
        <v>155.7788944723618</v>
      </c>
      <c r="C56" s="9">
        <v>6.532663316582915</v>
      </c>
      <c r="D56" s="10">
        <v>1.99</v>
      </c>
      <c r="E56" s="3">
        <v>310</v>
      </c>
      <c r="F56" s="3">
        <v>13</v>
      </c>
      <c r="G56" s="11">
        <v>4686.129032258064</v>
      </c>
    </row>
    <row r="57" spans="1:7" ht="12.75">
      <c r="A57" s="2" t="s">
        <v>45</v>
      </c>
      <c r="B57" s="9">
        <v>111.8881118881119</v>
      </c>
      <c r="C57" s="9">
        <v>6.526806526806527</v>
      </c>
      <c r="D57" s="10">
        <v>4.29</v>
      </c>
      <c r="E57" s="3">
        <v>480</v>
      </c>
      <c r="F57" s="3">
        <v>28</v>
      </c>
      <c r="G57" s="11">
        <v>6524.375</v>
      </c>
    </row>
    <row r="58" spans="1:7" ht="12.75">
      <c r="A58" s="2" t="s">
        <v>45</v>
      </c>
      <c r="B58" s="9">
        <v>71.78631051752922</v>
      </c>
      <c r="C58" s="9">
        <v>6.510851419031719</v>
      </c>
      <c r="D58" s="10">
        <v>5.99</v>
      </c>
      <c r="E58" s="3">
        <v>430</v>
      </c>
      <c r="F58" s="3">
        <v>39</v>
      </c>
      <c r="G58" s="11">
        <v>10169.06976744186</v>
      </c>
    </row>
    <row r="59" spans="1:7" ht="12.75">
      <c r="A59" s="2" t="s">
        <v>11</v>
      </c>
      <c r="B59" s="9">
        <v>130.36565977742447</v>
      </c>
      <c r="C59" s="9">
        <v>6.200317965023848</v>
      </c>
      <c r="D59" s="10">
        <v>6.29</v>
      </c>
      <c r="E59" s="3">
        <v>820</v>
      </c>
      <c r="F59" s="3">
        <v>39</v>
      </c>
      <c r="G59" s="11">
        <v>5599.634146341464</v>
      </c>
    </row>
    <row r="60" spans="1:7" ht="12.75">
      <c r="A60" s="2" t="s">
        <v>183</v>
      </c>
      <c r="B60" s="9">
        <v>220.36727879799665</v>
      </c>
      <c r="C60" s="9">
        <v>6.176961602671119</v>
      </c>
      <c r="D60" s="10">
        <v>5.99</v>
      </c>
      <c r="E60" s="3">
        <v>1320</v>
      </c>
      <c r="F60" s="3">
        <v>37</v>
      </c>
      <c r="G60" s="11">
        <v>3312.6515151515155</v>
      </c>
    </row>
    <row r="61" spans="1:7" ht="12.75">
      <c r="A61" s="2" t="s">
        <v>59</v>
      </c>
      <c r="B61" s="9">
        <v>100.1669449081803</v>
      </c>
      <c r="C61" s="9">
        <v>6.176961602671119</v>
      </c>
      <c r="D61" s="10">
        <v>5.99</v>
      </c>
      <c r="E61" s="3">
        <v>600</v>
      </c>
      <c r="F61" s="3">
        <v>37</v>
      </c>
      <c r="G61" s="11">
        <v>7287.833333333334</v>
      </c>
    </row>
    <row r="62" spans="1:7" ht="12.75">
      <c r="A62" s="2" t="s">
        <v>10</v>
      </c>
      <c r="B62" s="9">
        <v>154.48851774530272</v>
      </c>
      <c r="C62" s="9">
        <v>6.054279749478079</v>
      </c>
      <c r="D62" s="10">
        <v>4.79</v>
      </c>
      <c r="E62" s="3">
        <v>740</v>
      </c>
      <c r="F62" s="3">
        <v>29</v>
      </c>
      <c r="G62" s="11">
        <v>4725.27027027027</v>
      </c>
    </row>
    <row r="63" spans="1:7" ht="12.75">
      <c r="A63" s="2" t="s">
        <v>4</v>
      </c>
      <c r="B63" s="9">
        <v>136.43410852713177</v>
      </c>
      <c r="C63" s="9">
        <v>6.046511627906977</v>
      </c>
      <c r="D63" s="10">
        <v>6.45</v>
      </c>
      <c r="E63" s="3">
        <v>880</v>
      </c>
      <c r="F63" s="3">
        <v>39</v>
      </c>
      <c r="G63" s="11">
        <v>5350.568181818182</v>
      </c>
    </row>
    <row r="64" spans="1:7" ht="12.75">
      <c r="A64" s="2" t="s">
        <v>173</v>
      </c>
      <c r="B64" s="9">
        <v>231.15577889447238</v>
      </c>
      <c r="C64" s="9">
        <v>6.030150753768845</v>
      </c>
      <c r="D64" s="10">
        <v>1.99</v>
      </c>
      <c r="E64" s="3">
        <v>460</v>
      </c>
      <c r="F64" s="3">
        <v>12</v>
      </c>
      <c r="G64" s="11">
        <v>3158.0434782608695</v>
      </c>
    </row>
    <row r="65" spans="1:7" ht="12.75">
      <c r="A65" s="2" t="s">
        <v>85</v>
      </c>
      <c r="B65" s="9">
        <v>184.73895582329317</v>
      </c>
      <c r="C65" s="9">
        <v>6.024096385542168</v>
      </c>
      <c r="D65" s="10">
        <v>2.49</v>
      </c>
      <c r="E65" s="3">
        <v>460</v>
      </c>
      <c r="F65" s="3">
        <v>15</v>
      </c>
      <c r="G65" s="11">
        <v>3951.521739130435</v>
      </c>
    </row>
    <row r="66" spans="1:7" ht="12.75">
      <c r="A66" s="2" t="s">
        <v>9</v>
      </c>
      <c r="B66" s="9">
        <v>172.11328976034858</v>
      </c>
      <c r="C66" s="9">
        <v>5.882352941176471</v>
      </c>
      <c r="D66" s="10">
        <v>4.59</v>
      </c>
      <c r="E66" s="3">
        <v>790</v>
      </c>
      <c r="F66" s="3">
        <v>27</v>
      </c>
      <c r="G66" s="11">
        <v>4241.392405063291</v>
      </c>
    </row>
    <row r="67" spans="1:7" ht="12.75">
      <c r="A67" s="2" t="s">
        <v>97</v>
      </c>
      <c r="B67" s="9">
        <v>186.85121107266434</v>
      </c>
      <c r="C67" s="9">
        <v>5.88235294117647</v>
      </c>
      <c r="D67" s="10">
        <v>2.89</v>
      </c>
      <c r="E67" s="3">
        <v>540</v>
      </c>
      <c r="F67" s="3">
        <v>17</v>
      </c>
      <c r="G67" s="11">
        <v>3906.851851851852</v>
      </c>
    </row>
    <row r="68" spans="1:7" ht="12.75">
      <c r="A68" s="2" t="s">
        <v>99</v>
      </c>
      <c r="B68" s="9">
        <v>183.3910034602076</v>
      </c>
      <c r="C68" s="9">
        <v>5.88235294117647</v>
      </c>
      <c r="D68" s="10">
        <v>2.89</v>
      </c>
      <c r="E68" s="3">
        <v>530</v>
      </c>
      <c r="F68" s="3">
        <v>17</v>
      </c>
      <c r="G68" s="11">
        <v>3980.5660377358495</v>
      </c>
    </row>
    <row r="69" spans="1:7" ht="12.75">
      <c r="A69" s="2" t="s">
        <v>3</v>
      </c>
      <c r="B69" s="9">
        <v>118.73350923482849</v>
      </c>
      <c r="C69" s="9">
        <v>5.804749340369393</v>
      </c>
      <c r="D69" s="10">
        <v>3.79</v>
      </c>
      <c r="E69" s="3">
        <v>450</v>
      </c>
      <c r="F69" s="3">
        <v>22</v>
      </c>
      <c r="G69" s="11">
        <v>6148.222222222223</v>
      </c>
    </row>
    <row r="70" spans="1:7" ht="12.75">
      <c r="A70" s="2" t="s">
        <v>42</v>
      </c>
      <c r="B70" s="9">
        <v>133.7386018237082</v>
      </c>
      <c r="C70" s="9">
        <v>5.775075987841945</v>
      </c>
      <c r="D70" s="10">
        <v>3.29</v>
      </c>
      <c r="E70" s="3">
        <v>440</v>
      </c>
      <c r="F70" s="3">
        <v>19</v>
      </c>
      <c r="G70" s="11">
        <v>5458.409090909091</v>
      </c>
    </row>
    <row r="71" spans="1:7" ht="12.75">
      <c r="A71" s="2" t="s">
        <v>17</v>
      </c>
      <c r="B71" s="9">
        <v>115.28822055137844</v>
      </c>
      <c r="C71" s="9">
        <v>5.764411027568922</v>
      </c>
      <c r="D71" s="10">
        <v>3.99</v>
      </c>
      <c r="E71" s="3">
        <v>460</v>
      </c>
      <c r="F71" s="3">
        <v>23</v>
      </c>
      <c r="G71" s="11">
        <v>6331.956521739131</v>
      </c>
    </row>
    <row r="72" spans="1:7" ht="12.75">
      <c r="A72" s="2" t="s">
        <v>100</v>
      </c>
      <c r="B72" s="9">
        <v>227.4247491638796</v>
      </c>
      <c r="C72" s="9">
        <v>5.68561872909699</v>
      </c>
      <c r="D72" s="10">
        <v>2.99</v>
      </c>
      <c r="E72" s="3">
        <v>680</v>
      </c>
      <c r="F72" s="3">
        <v>17</v>
      </c>
      <c r="G72" s="11">
        <v>3209.8529411764707</v>
      </c>
    </row>
    <row r="73" spans="1:7" ht="12.75">
      <c r="A73" s="2" t="s">
        <v>7</v>
      </c>
      <c r="B73" s="9">
        <v>146.13778705636744</v>
      </c>
      <c r="C73" s="9">
        <v>5.6367432150313155</v>
      </c>
      <c r="D73" s="10">
        <v>4.79</v>
      </c>
      <c r="E73" s="3">
        <v>700</v>
      </c>
      <c r="F73" s="3">
        <v>27</v>
      </c>
      <c r="G73" s="11">
        <v>4995.285714285714</v>
      </c>
    </row>
    <row r="74" spans="1:7" ht="12.75">
      <c r="A74" s="2" t="s">
        <v>43</v>
      </c>
      <c r="B74" s="9">
        <v>87.0712401055409</v>
      </c>
      <c r="C74" s="9">
        <v>5.540897097625329</v>
      </c>
      <c r="D74" s="10">
        <v>3.79</v>
      </c>
      <c r="E74" s="3">
        <v>330</v>
      </c>
      <c r="F74" s="3">
        <v>21</v>
      </c>
      <c r="G74" s="11">
        <v>8383.939393939394</v>
      </c>
    </row>
    <row r="75" spans="1:7" ht="12.75">
      <c r="A75" s="2" t="s">
        <v>84</v>
      </c>
      <c r="B75" s="9">
        <v>136.20071684587813</v>
      </c>
      <c r="C75" s="9">
        <v>5.376344086021505</v>
      </c>
      <c r="D75" s="10">
        <v>2.79</v>
      </c>
      <c r="E75" s="3">
        <v>380</v>
      </c>
      <c r="F75" s="3">
        <v>15</v>
      </c>
      <c r="G75" s="11">
        <v>5359.736842105263</v>
      </c>
    </row>
    <row r="76" spans="1:7" ht="12.75">
      <c r="A76" s="2" t="s">
        <v>124</v>
      </c>
      <c r="B76" s="9">
        <v>230.76923076923075</v>
      </c>
      <c r="C76" s="9">
        <v>5.351170568561873</v>
      </c>
      <c r="D76" s="10">
        <v>2.99</v>
      </c>
      <c r="E76" s="3">
        <v>690</v>
      </c>
      <c r="F76" s="3">
        <v>16</v>
      </c>
      <c r="G76" s="11">
        <v>3163.3333333333335</v>
      </c>
    </row>
    <row r="77" spans="1:7" ht="12.75">
      <c r="A77" s="2" t="s">
        <v>145</v>
      </c>
      <c r="B77" s="9">
        <v>214.0468227424749</v>
      </c>
      <c r="C77" s="9">
        <v>5.351170568561873</v>
      </c>
      <c r="D77" s="10">
        <v>2.99</v>
      </c>
      <c r="E77" s="3">
        <v>640</v>
      </c>
      <c r="F77" s="3">
        <v>16</v>
      </c>
      <c r="G77" s="11">
        <v>3410.4687500000005</v>
      </c>
    </row>
    <row r="78" spans="1:7" ht="12.75">
      <c r="A78" s="2" t="s">
        <v>148</v>
      </c>
      <c r="B78" s="9">
        <v>214.0468227424749</v>
      </c>
      <c r="C78" s="9">
        <v>5.351170568561873</v>
      </c>
      <c r="D78" s="10">
        <v>2.99</v>
      </c>
      <c r="E78" s="3">
        <v>640</v>
      </c>
      <c r="F78" s="3">
        <v>16</v>
      </c>
      <c r="G78" s="11">
        <v>3410.4687500000005</v>
      </c>
    </row>
    <row r="79" spans="1:7" ht="12.75">
      <c r="A79" s="2" t="s">
        <v>140</v>
      </c>
      <c r="B79" s="9">
        <v>213.97379912663754</v>
      </c>
      <c r="C79" s="9">
        <v>5.240174672489083</v>
      </c>
      <c r="D79" s="10">
        <v>2.29</v>
      </c>
      <c r="E79" s="3">
        <v>490</v>
      </c>
      <c r="F79" s="3">
        <v>12</v>
      </c>
      <c r="G79" s="11">
        <v>3411.6326530612246</v>
      </c>
    </row>
    <row r="80" spans="1:7" ht="12.75">
      <c r="A80" s="2" t="s">
        <v>125</v>
      </c>
      <c r="B80" s="9">
        <v>200.87336244541484</v>
      </c>
      <c r="C80" s="9">
        <v>5.240174672489083</v>
      </c>
      <c r="D80" s="10">
        <v>2.29</v>
      </c>
      <c r="E80" s="3">
        <v>460</v>
      </c>
      <c r="F80" s="3">
        <v>12</v>
      </c>
      <c r="G80" s="11">
        <v>3634.130434782609</v>
      </c>
    </row>
    <row r="81" spans="1:7" ht="12.75">
      <c r="A81" s="2" t="s">
        <v>101</v>
      </c>
      <c r="B81" s="9">
        <v>183.4061135371179</v>
      </c>
      <c r="C81" s="9">
        <v>5.240174672489083</v>
      </c>
      <c r="D81" s="10">
        <v>2.29</v>
      </c>
      <c r="E81" s="3">
        <v>420</v>
      </c>
      <c r="F81" s="3">
        <v>12</v>
      </c>
      <c r="G81" s="11">
        <v>3980.2380952380954</v>
      </c>
    </row>
    <row r="82" spans="1:7" ht="12.75">
      <c r="A82" s="2" t="s">
        <v>106</v>
      </c>
      <c r="B82" s="9">
        <v>214.53287197231833</v>
      </c>
      <c r="C82" s="9">
        <v>5.190311418685121</v>
      </c>
      <c r="D82" s="10">
        <v>2.89</v>
      </c>
      <c r="E82" s="3">
        <v>620</v>
      </c>
      <c r="F82" s="3">
        <v>15</v>
      </c>
      <c r="G82" s="11">
        <v>3402.741935483871</v>
      </c>
    </row>
    <row r="83" spans="1:7" ht="12.75">
      <c r="A83" s="2" t="s">
        <v>108</v>
      </c>
      <c r="B83" s="9">
        <v>193.97993311036788</v>
      </c>
      <c r="C83" s="9">
        <v>5.016722408026755</v>
      </c>
      <c r="D83" s="10">
        <v>2.99</v>
      </c>
      <c r="E83" s="3">
        <v>580</v>
      </c>
      <c r="F83" s="3">
        <v>15</v>
      </c>
      <c r="G83" s="11">
        <v>3763.2758620689656</v>
      </c>
    </row>
    <row r="84" spans="1:7" ht="12.75">
      <c r="A84" s="2" t="s">
        <v>76</v>
      </c>
      <c r="B84" s="9">
        <v>223.3820459290188</v>
      </c>
      <c r="C84" s="9">
        <v>5.010438413361169</v>
      </c>
      <c r="D84" s="10">
        <v>4.79</v>
      </c>
      <c r="E84" s="3">
        <v>1070</v>
      </c>
      <c r="F84" s="3">
        <v>24</v>
      </c>
      <c r="G84" s="11">
        <v>3267.9439252336447</v>
      </c>
    </row>
    <row r="85" spans="1:7" ht="12.75">
      <c r="A85" s="2" t="s">
        <v>8</v>
      </c>
      <c r="B85" s="9">
        <v>146.34146341463415</v>
      </c>
      <c r="C85" s="9">
        <v>4.878048780487805</v>
      </c>
      <c r="D85" s="10">
        <v>3.69</v>
      </c>
      <c r="E85" s="3">
        <v>540</v>
      </c>
      <c r="F85" s="3">
        <v>18</v>
      </c>
      <c r="G85" s="11">
        <v>4988.333333333333</v>
      </c>
    </row>
    <row r="86" spans="1:7" ht="12.75">
      <c r="A86" s="2" t="s">
        <v>185</v>
      </c>
      <c r="B86" s="9">
        <v>92.36947791164658</v>
      </c>
      <c r="C86" s="9">
        <v>4.8192771084337345</v>
      </c>
      <c r="D86" s="10">
        <v>2.49</v>
      </c>
      <c r="E86" s="3">
        <v>230</v>
      </c>
      <c r="F86" s="3">
        <v>12</v>
      </c>
      <c r="G86" s="11">
        <v>7903.04347826087</v>
      </c>
    </row>
    <row r="87" spans="1:7" ht="12.75">
      <c r="A87" s="2" t="s">
        <v>109</v>
      </c>
      <c r="B87" s="9">
        <v>179.03930131004367</v>
      </c>
      <c r="C87" s="9">
        <v>4.8034934497816595</v>
      </c>
      <c r="D87" s="10">
        <v>2.29</v>
      </c>
      <c r="E87" s="3">
        <v>410</v>
      </c>
      <c r="F87" s="3">
        <v>11</v>
      </c>
      <c r="G87" s="11">
        <v>4077.317073170732</v>
      </c>
    </row>
    <row r="88" spans="1:7" ht="12.75">
      <c r="A88" s="2" t="s">
        <v>144</v>
      </c>
      <c r="B88" s="9">
        <v>174.67248908296943</v>
      </c>
      <c r="C88" s="9">
        <v>4.8034934497816595</v>
      </c>
      <c r="D88" s="10">
        <v>2.29</v>
      </c>
      <c r="E88" s="3">
        <v>400</v>
      </c>
      <c r="F88" s="3">
        <v>11</v>
      </c>
      <c r="G88" s="11">
        <v>4179.25</v>
      </c>
    </row>
    <row r="89" spans="1:7" ht="12.75">
      <c r="A89" s="2" t="s">
        <v>155</v>
      </c>
      <c r="B89" s="9">
        <v>174.67248908296943</v>
      </c>
      <c r="C89" s="9">
        <v>4.8034934497816595</v>
      </c>
      <c r="D89" s="10">
        <v>2.29</v>
      </c>
      <c r="E89" s="3">
        <v>400</v>
      </c>
      <c r="F89" s="3">
        <v>11</v>
      </c>
      <c r="G89" s="11">
        <v>4179.25</v>
      </c>
    </row>
    <row r="90" spans="1:7" ht="12.75">
      <c r="A90" s="2" t="s">
        <v>60</v>
      </c>
      <c r="B90" s="9">
        <v>100.25062656641603</v>
      </c>
      <c r="C90" s="9">
        <v>4.761904761904762</v>
      </c>
      <c r="D90" s="10">
        <v>3.99</v>
      </c>
      <c r="E90" s="3">
        <v>400</v>
      </c>
      <c r="F90" s="3">
        <v>19</v>
      </c>
      <c r="G90" s="11">
        <v>7281.750000000001</v>
      </c>
    </row>
    <row r="91" spans="1:7" ht="12.75">
      <c r="A91" s="2" t="s">
        <v>132</v>
      </c>
      <c r="B91" s="9">
        <v>248.0211081794195</v>
      </c>
      <c r="C91" s="9">
        <v>4.74934036939314</v>
      </c>
      <c r="D91" s="10">
        <v>3.79</v>
      </c>
      <c r="E91" s="3">
        <v>940</v>
      </c>
      <c r="F91" s="3">
        <v>18</v>
      </c>
      <c r="G91" s="11">
        <v>2943.297872340426</v>
      </c>
    </row>
    <row r="92" spans="1:7" ht="12.75">
      <c r="A92" s="2" t="s">
        <v>104</v>
      </c>
      <c r="B92" s="9">
        <v>232.1899736147757</v>
      </c>
      <c r="C92" s="9">
        <v>4.74934036939314</v>
      </c>
      <c r="D92" s="10">
        <v>3.79</v>
      </c>
      <c r="E92" s="3">
        <v>880</v>
      </c>
      <c r="F92" s="3">
        <v>18</v>
      </c>
      <c r="G92" s="11">
        <v>3143.977272727273</v>
      </c>
    </row>
    <row r="93" spans="1:7" ht="12.75">
      <c r="A93" s="2" t="s">
        <v>118</v>
      </c>
      <c r="B93" s="9">
        <v>232.1899736147757</v>
      </c>
      <c r="C93" s="9">
        <v>4.74934036939314</v>
      </c>
      <c r="D93" s="10">
        <v>3.79</v>
      </c>
      <c r="E93" s="3">
        <v>880</v>
      </c>
      <c r="F93" s="3">
        <v>18</v>
      </c>
      <c r="G93" s="11">
        <v>3143.977272727273</v>
      </c>
    </row>
    <row r="94" spans="1:7" ht="12.75">
      <c r="A94" s="2" t="s">
        <v>146</v>
      </c>
      <c r="B94" s="9">
        <v>213.72031662269129</v>
      </c>
      <c r="C94" s="9">
        <v>4.74934036939314</v>
      </c>
      <c r="D94" s="10">
        <v>3.79</v>
      </c>
      <c r="E94" s="3">
        <v>810</v>
      </c>
      <c r="F94" s="3">
        <v>18</v>
      </c>
      <c r="G94" s="11">
        <v>3415.679012345679</v>
      </c>
    </row>
    <row r="95" spans="1:7" ht="12.75">
      <c r="A95" s="2" t="s">
        <v>94</v>
      </c>
      <c r="B95" s="9">
        <v>211.08179419525067</v>
      </c>
      <c r="C95" s="9">
        <v>4.74934036939314</v>
      </c>
      <c r="D95" s="10">
        <v>3.79</v>
      </c>
      <c r="E95" s="3">
        <v>800</v>
      </c>
      <c r="F95" s="3">
        <v>18</v>
      </c>
      <c r="G95" s="11">
        <v>3458.375</v>
      </c>
    </row>
    <row r="96" spans="1:7" ht="12.75">
      <c r="A96" s="2" t="s">
        <v>142</v>
      </c>
      <c r="B96" s="9">
        <v>200.6688963210702</v>
      </c>
      <c r="C96" s="9">
        <v>4.682274247491638</v>
      </c>
      <c r="D96" s="10">
        <v>2.99</v>
      </c>
      <c r="E96" s="3">
        <v>600</v>
      </c>
      <c r="F96" s="3">
        <v>14</v>
      </c>
      <c r="G96" s="11">
        <v>3637.833333333334</v>
      </c>
    </row>
    <row r="97" spans="1:7" ht="12.75">
      <c r="A97" s="2" t="s">
        <v>150</v>
      </c>
      <c r="B97" s="9">
        <v>200.6688963210702</v>
      </c>
      <c r="C97" s="9">
        <v>4.682274247491638</v>
      </c>
      <c r="D97" s="10">
        <v>2.99</v>
      </c>
      <c r="E97" s="3">
        <v>600</v>
      </c>
      <c r="F97" s="3">
        <v>14</v>
      </c>
      <c r="G97" s="11">
        <v>3637.833333333334</v>
      </c>
    </row>
    <row r="98" spans="1:7" ht="12.75">
      <c r="A98" s="2" t="s">
        <v>38</v>
      </c>
      <c r="B98" s="9">
        <v>139.78494623655914</v>
      </c>
      <c r="C98" s="9">
        <v>4.659498207885305</v>
      </c>
      <c r="D98" s="10">
        <v>2.79</v>
      </c>
      <c r="E98" s="3">
        <v>390</v>
      </c>
      <c r="F98" s="3">
        <v>13</v>
      </c>
      <c r="G98" s="11">
        <v>5222.307692307692</v>
      </c>
    </row>
    <row r="99" spans="1:7" ht="12.75">
      <c r="A99" s="2" t="s">
        <v>75</v>
      </c>
      <c r="B99" s="9">
        <v>217.76504297994268</v>
      </c>
      <c r="C99" s="9">
        <v>4.584527220630372</v>
      </c>
      <c r="D99" s="10">
        <v>3.49</v>
      </c>
      <c r="E99" s="3">
        <v>760</v>
      </c>
      <c r="F99" s="3">
        <v>16</v>
      </c>
      <c r="G99" s="11">
        <v>3352.2368421052633</v>
      </c>
    </row>
    <row r="100" spans="1:7" ht="12.75">
      <c r="A100" s="2" t="s">
        <v>133</v>
      </c>
      <c r="B100" s="9">
        <v>211.0726643598616</v>
      </c>
      <c r="C100" s="9">
        <v>4.498269896193771</v>
      </c>
      <c r="D100" s="10">
        <v>2.89</v>
      </c>
      <c r="E100" s="3">
        <v>610</v>
      </c>
      <c r="F100" s="3">
        <v>13</v>
      </c>
      <c r="G100" s="11">
        <v>3458.5245901639346</v>
      </c>
    </row>
    <row r="101" spans="1:7" ht="12.75">
      <c r="A101" s="2" t="s">
        <v>147</v>
      </c>
      <c r="B101" s="9">
        <v>197.2318339100346</v>
      </c>
      <c r="C101" s="9">
        <v>4.498269896193771</v>
      </c>
      <c r="D101" s="10">
        <v>2.89</v>
      </c>
      <c r="E101" s="3">
        <v>570</v>
      </c>
      <c r="F101" s="3">
        <v>13</v>
      </c>
      <c r="G101" s="11">
        <v>3701.228070175439</v>
      </c>
    </row>
    <row r="102" spans="1:7" ht="12.75">
      <c r="A102" s="2" t="s">
        <v>105</v>
      </c>
      <c r="B102" s="9">
        <v>193.77162629757785</v>
      </c>
      <c r="C102" s="9">
        <v>4.498269896193771</v>
      </c>
      <c r="D102" s="10">
        <v>2.89</v>
      </c>
      <c r="E102" s="3">
        <v>560</v>
      </c>
      <c r="F102" s="3">
        <v>13</v>
      </c>
      <c r="G102" s="11">
        <v>3767.3214285714284</v>
      </c>
    </row>
    <row r="103" spans="1:7" ht="12.75">
      <c r="A103" s="2" t="s">
        <v>119</v>
      </c>
      <c r="B103" s="9">
        <v>190.3114186851211</v>
      </c>
      <c r="C103" s="9">
        <v>4.498269896193771</v>
      </c>
      <c r="D103" s="10">
        <v>2.89</v>
      </c>
      <c r="E103" s="3">
        <v>550</v>
      </c>
      <c r="F103" s="3">
        <v>13</v>
      </c>
      <c r="G103" s="11">
        <v>3835.8181818181815</v>
      </c>
    </row>
    <row r="104" spans="1:7" ht="12.75">
      <c r="A104" s="2" t="s">
        <v>135</v>
      </c>
      <c r="B104" s="9">
        <v>186.85121107266434</v>
      </c>
      <c r="C104" s="9">
        <v>4.498269896193771</v>
      </c>
      <c r="D104" s="10">
        <v>2.89</v>
      </c>
      <c r="E104" s="3">
        <v>540</v>
      </c>
      <c r="F104" s="3">
        <v>13</v>
      </c>
      <c r="G104" s="11">
        <v>3906.851851851852</v>
      </c>
    </row>
    <row r="105" spans="1:7" ht="12.75">
      <c r="A105" s="2" t="s">
        <v>162</v>
      </c>
      <c r="B105" s="9">
        <v>226.91292875989447</v>
      </c>
      <c r="C105" s="9">
        <v>4.485488126649076</v>
      </c>
      <c r="D105" s="10">
        <v>3.79</v>
      </c>
      <c r="E105" s="3">
        <v>860</v>
      </c>
      <c r="F105" s="3">
        <v>17</v>
      </c>
      <c r="G105" s="11">
        <v>3217.093023255814</v>
      </c>
    </row>
    <row r="106" spans="1:7" ht="12.75">
      <c r="A106" s="2" t="s">
        <v>141</v>
      </c>
      <c r="B106" s="9">
        <v>216.35883905013193</v>
      </c>
      <c r="C106" s="9">
        <v>4.485488126649076</v>
      </c>
      <c r="D106" s="10">
        <v>3.79</v>
      </c>
      <c r="E106" s="3">
        <v>820</v>
      </c>
      <c r="F106" s="3">
        <v>17</v>
      </c>
      <c r="G106" s="11">
        <v>3374.0243902439024</v>
      </c>
    </row>
    <row r="107" spans="1:7" ht="12.75">
      <c r="A107" s="2" t="s">
        <v>112</v>
      </c>
      <c r="B107" s="9">
        <v>189.9736147757256</v>
      </c>
      <c r="C107" s="9">
        <v>4.485488126649076</v>
      </c>
      <c r="D107" s="10">
        <v>3.79</v>
      </c>
      <c r="E107" s="3">
        <v>720</v>
      </c>
      <c r="F107" s="3">
        <v>17</v>
      </c>
      <c r="G107" s="11">
        <v>3842.6388888888887</v>
      </c>
    </row>
    <row r="108" spans="1:7" ht="12.75">
      <c r="A108" s="2" t="s">
        <v>182</v>
      </c>
      <c r="B108" s="9">
        <v>287.30512249443206</v>
      </c>
      <c r="C108" s="9">
        <v>4.4543429844097995</v>
      </c>
      <c r="D108" s="10">
        <v>4.49</v>
      </c>
      <c r="E108" s="3">
        <v>1290</v>
      </c>
      <c r="F108" s="3">
        <v>20</v>
      </c>
      <c r="G108" s="11">
        <v>2540.852713178295</v>
      </c>
    </row>
    <row r="109" spans="1:7" ht="12.75">
      <c r="A109" s="2" t="s">
        <v>143</v>
      </c>
      <c r="B109" s="9">
        <v>187.77292576419214</v>
      </c>
      <c r="C109" s="9">
        <v>4.366812227074235</v>
      </c>
      <c r="D109" s="10">
        <v>2.29</v>
      </c>
      <c r="E109" s="3">
        <v>430</v>
      </c>
      <c r="F109" s="3">
        <v>10</v>
      </c>
      <c r="G109" s="11">
        <v>3887.6744186046512</v>
      </c>
    </row>
    <row r="110" spans="1:7" ht="12.75">
      <c r="A110" s="2" t="s">
        <v>151</v>
      </c>
      <c r="B110" s="9">
        <v>179.03930131004367</v>
      </c>
      <c r="C110" s="9">
        <v>4.366812227074235</v>
      </c>
      <c r="D110" s="10">
        <v>2.29</v>
      </c>
      <c r="E110" s="3">
        <v>410</v>
      </c>
      <c r="F110" s="3">
        <v>10</v>
      </c>
      <c r="G110" s="11">
        <v>4077.317073170732</v>
      </c>
    </row>
    <row r="111" spans="1:7" ht="12.75">
      <c r="A111" s="2" t="s">
        <v>130</v>
      </c>
      <c r="B111" s="9">
        <v>193.97993311036788</v>
      </c>
      <c r="C111" s="9">
        <v>4.3478260869565215</v>
      </c>
      <c r="D111" s="10">
        <v>2.99</v>
      </c>
      <c r="E111" s="3">
        <v>580</v>
      </c>
      <c r="F111" s="3">
        <v>13</v>
      </c>
      <c r="G111" s="11">
        <v>3763.2758620689656</v>
      </c>
    </row>
    <row r="112" spans="1:7" ht="12.75">
      <c r="A112" s="2" t="s">
        <v>92</v>
      </c>
      <c r="B112" s="9">
        <v>216.35883905013193</v>
      </c>
      <c r="C112" s="9">
        <v>4.221635883905013</v>
      </c>
      <c r="D112" s="10">
        <v>3.79</v>
      </c>
      <c r="E112" s="3">
        <v>820</v>
      </c>
      <c r="F112" s="3">
        <v>16</v>
      </c>
      <c r="G112" s="11">
        <v>3374.0243902439024</v>
      </c>
    </row>
    <row r="113" spans="1:7" ht="12.75">
      <c r="A113" s="2" t="s">
        <v>126</v>
      </c>
      <c r="B113" s="9">
        <v>203.16622691292875</v>
      </c>
      <c r="C113" s="9">
        <v>4.221635883905013</v>
      </c>
      <c r="D113" s="10">
        <v>3.79</v>
      </c>
      <c r="E113" s="3">
        <v>770</v>
      </c>
      <c r="F113" s="3">
        <v>16</v>
      </c>
      <c r="G113" s="11">
        <v>3593.1168831168834</v>
      </c>
    </row>
    <row r="114" spans="1:7" ht="12.75">
      <c r="A114" s="2" t="s">
        <v>134</v>
      </c>
      <c r="B114" s="9">
        <v>200.52770448548813</v>
      </c>
      <c r="C114" s="9">
        <v>4.221635883905013</v>
      </c>
      <c r="D114" s="10">
        <v>3.79</v>
      </c>
      <c r="E114" s="3">
        <v>760</v>
      </c>
      <c r="F114" s="3">
        <v>16</v>
      </c>
      <c r="G114" s="11">
        <v>3640.3947368421054</v>
      </c>
    </row>
    <row r="115" spans="1:7" ht="12.75">
      <c r="A115" s="2" t="s">
        <v>102</v>
      </c>
      <c r="B115" s="9">
        <v>195.25065963060686</v>
      </c>
      <c r="C115" s="9">
        <v>4.221635883905013</v>
      </c>
      <c r="D115" s="10">
        <v>3.79</v>
      </c>
      <c r="E115" s="3">
        <v>740</v>
      </c>
      <c r="F115" s="3">
        <v>16</v>
      </c>
      <c r="G115" s="11">
        <v>3738.7837837837837</v>
      </c>
    </row>
    <row r="116" spans="1:7" ht="12.75">
      <c r="A116" s="2" t="s">
        <v>114</v>
      </c>
      <c r="B116" s="9">
        <v>195.25065963060686</v>
      </c>
      <c r="C116" s="9">
        <v>4.221635883905013</v>
      </c>
      <c r="D116" s="10">
        <v>3.79</v>
      </c>
      <c r="E116" s="3">
        <v>740</v>
      </c>
      <c r="F116" s="3">
        <v>16</v>
      </c>
      <c r="G116" s="11">
        <v>3738.7837837837837</v>
      </c>
    </row>
    <row r="117" spans="1:7" ht="12.75">
      <c r="A117" s="2" t="s">
        <v>110</v>
      </c>
      <c r="B117" s="9">
        <v>182.0580474934037</v>
      </c>
      <c r="C117" s="9">
        <v>4.221635883905013</v>
      </c>
      <c r="D117" s="10">
        <v>3.79</v>
      </c>
      <c r="E117" s="3">
        <v>690</v>
      </c>
      <c r="F117" s="3">
        <v>16</v>
      </c>
      <c r="G117" s="11">
        <v>4009.710144927536</v>
      </c>
    </row>
    <row r="118" spans="1:7" ht="12.75">
      <c r="A118" s="2" t="s">
        <v>156</v>
      </c>
      <c r="B118" s="9">
        <v>179.41952506596306</v>
      </c>
      <c r="C118" s="9">
        <v>4.221635883905013</v>
      </c>
      <c r="D118" s="10">
        <v>3.79</v>
      </c>
      <c r="E118" s="3">
        <v>680</v>
      </c>
      <c r="F118" s="3">
        <v>16</v>
      </c>
      <c r="G118" s="11">
        <v>4068.6764705882356</v>
      </c>
    </row>
    <row r="119" spans="1:7" ht="12.75">
      <c r="A119" s="2" t="s">
        <v>164</v>
      </c>
      <c r="B119" s="9">
        <v>179.41952506596306</v>
      </c>
      <c r="C119" s="9">
        <v>4.221635883905013</v>
      </c>
      <c r="D119" s="10">
        <v>3.79</v>
      </c>
      <c r="E119" s="3">
        <v>680</v>
      </c>
      <c r="F119" s="3">
        <v>16</v>
      </c>
      <c r="G119" s="11">
        <v>4068.6764705882356</v>
      </c>
    </row>
    <row r="120" spans="1:7" ht="12.75">
      <c r="A120" s="2" t="s">
        <v>138</v>
      </c>
      <c r="B120" s="9">
        <v>168.86543535620052</v>
      </c>
      <c r="C120" s="9">
        <v>4.221635883905013</v>
      </c>
      <c r="D120" s="10">
        <v>3.79</v>
      </c>
      <c r="E120" s="3">
        <v>640</v>
      </c>
      <c r="F120" s="3">
        <v>16</v>
      </c>
      <c r="G120" s="11">
        <v>4322.96875</v>
      </c>
    </row>
    <row r="121" spans="1:7" ht="12.75">
      <c r="A121" s="2" t="s">
        <v>127</v>
      </c>
      <c r="B121" s="9">
        <v>190.3114186851211</v>
      </c>
      <c r="C121" s="9">
        <v>4.1522491349480966</v>
      </c>
      <c r="D121" s="10">
        <v>2.89</v>
      </c>
      <c r="E121" s="3">
        <v>550</v>
      </c>
      <c r="F121" s="3">
        <v>12</v>
      </c>
      <c r="G121" s="11">
        <v>3835.8181818181815</v>
      </c>
    </row>
    <row r="122" spans="1:7" ht="12.75">
      <c r="A122" s="2" t="s">
        <v>163</v>
      </c>
      <c r="B122" s="9">
        <v>183.3910034602076</v>
      </c>
      <c r="C122" s="9">
        <v>4.1522491349480966</v>
      </c>
      <c r="D122" s="10">
        <v>2.89</v>
      </c>
      <c r="E122" s="3">
        <v>530</v>
      </c>
      <c r="F122" s="3">
        <v>12</v>
      </c>
      <c r="G122" s="11">
        <v>3980.5660377358495</v>
      </c>
    </row>
    <row r="123" spans="1:7" ht="12.75">
      <c r="A123" s="2" t="s">
        <v>103</v>
      </c>
      <c r="B123" s="9">
        <v>179.93079584775086</v>
      </c>
      <c r="C123" s="9">
        <v>4.1522491349480966</v>
      </c>
      <c r="D123" s="10">
        <v>2.89</v>
      </c>
      <c r="E123" s="3">
        <v>520</v>
      </c>
      <c r="F123" s="3">
        <v>12</v>
      </c>
      <c r="G123" s="11">
        <v>4057.1153846153848</v>
      </c>
    </row>
    <row r="124" spans="1:7" ht="12.75">
      <c r="A124" s="2" t="s">
        <v>115</v>
      </c>
      <c r="B124" s="9">
        <v>179.93079584775086</v>
      </c>
      <c r="C124" s="9">
        <v>4.1522491349480966</v>
      </c>
      <c r="D124" s="10">
        <v>2.89</v>
      </c>
      <c r="E124" s="3">
        <v>520</v>
      </c>
      <c r="F124" s="3">
        <v>12</v>
      </c>
      <c r="G124" s="11">
        <v>4057.1153846153848</v>
      </c>
    </row>
    <row r="125" spans="1:7" ht="12.75">
      <c r="A125" s="2" t="s">
        <v>93</v>
      </c>
      <c r="B125" s="9">
        <v>173.01038062283737</v>
      </c>
      <c r="C125" s="9">
        <v>4.1522491349480966</v>
      </c>
      <c r="D125" s="10">
        <v>2.89</v>
      </c>
      <c r="E125" s="3">
        <v>500</v>
      </c>
      <c r="F125" s="3">
        <v>12</v>
      </c>
      <c r="G125" s="11">
        <v>4219.4</v>
      </c>
    </row>
    <row r="126" spans="1:7" ht="12.75">
      <c r="A126" s="2" t="s">
        <v>117</v>
      </c>
      <c r="B126" s="9">
        <v>173.01038062283737</v>
      </c>
      <c r="C126" s="9">
        <v>4.1522491349480966</v>
      </c>
      <c r="D126" s="10">
        <v>2.89</v>
      </c>
      <c r="E126" s="3">
        <v>500</v>
      </c>
      <c r="F126" s="3">
        <v>12</v>
      </c>
      <c r="G126" s="11">
        <v>4219.4</v>
      </c>
    </row>
    <row r="127" spans="1:7" ht="12.75">
      <c r="A127" s="2" t="s">
        <v>95</v>
      </c>
      <c r="B127" s="9">
        <v>169.5501730103806</v>
      </c>
      <c r="C127" s="9">
        <v>4.1522491349480966</v>
      </c>
      <c r="D127" s="10">
        <v>2.89</v>
      </c>
      <c r="E127" s="3">
        <v>490</v>
      </c>
      <c r="F127" s="3">
        <v>12</v>
      </c>
      <c r="G127" s="11">
        <v>4305.510204081633</v>
      </c>
    </row>
    <row r="128" spans="1:7" ht="12.75">
      <c r="A128" s="2" t="s">
        <v>113</v>
      </c>
      <c r="B128" s="9">
        <v>169.5501730103806</v>
      </c>
      <c r="C128" s="9">
        <v>4.1522491349480966</v>
      </c>
      <c r="D128" s="10">
        <v>2.89</v>
      </c>
      <c r="E128" s="3">
        <v>490</v>
      </c>
      <c r="F128" s="3">
        <v>12</v>
      </c>
      <c r="G128" s="11">
        <v>4305.510204081633</v>
      </c>
    </row>
    <row r="129" spans="1:7" ht="12.75">
      <c r="A129" s="2" t="s">
        <v>157</v>
      </c>
      <c r="B129" s="9">
        <v>162.62975778546712</v>
      </c>
      <c r="C129" s="9">
        <v>4.1522491349480966</v>
      </c>
      <c r="D129" s="10">
        <v>2.89</v>
      </c>
      <c r="E129" s="3">
        <v>470</v>
      </c>
      <c r="F129" s="3">
        <v>12</v>
      </c>
      <c r="G129" s="11">
        <v>4488.723404255319</v>
      </c>
    </row>
    <row r="130" spans="1:7" ht="12.75">
      <c r="A130" s="2" t="s">
        <v>165</v>
      </c>
      <c r="B130" s="9">
        <v>159.16955017301038</v>
      </c>
      <c r="C130" s="9">
        <v>4.1522491349480966</v>
      </c>
      <c r="D130" s="10">
        <v>2.89</v>
      </c>
      <c r="E130" s="3">
        <v>460</v>
      </c>
      <c r="F130" s="3">
        <v>12</v>
      </c>
      <c r="G130" s="11">
        <v>4586.304347826087</v>
      </c>
    </row>
    <row r="131" spans="1:7" ht="12.75">
      <c r="A131" s="2" t="s">
        <v>139</v>
      </c>
      <c r="B131" s="9">
        <v>138.4083044982699</v>
      </c>
      <c r="C131" s="9">
        <v>4.1522491349480966</v>
      </c>
      <c r="D131" s="10">
        <v>2.89</v>
      </c>
      <c r="E131" s="3">
        <v>400</v>
      </c>
      <c r="F131" s="3">
        <v>12</v>
      </c>
      <c r="G131" s="11">
        <v>5274.25</v>
      </c>
    </row>
    <row r="132" spans="1:7" ht="12.75">
      <c r="A132" s="2" t="s">
        <v>169</v>
      </c>
      <c r="B132" s="9">
        <v>242.42424242424244</v>
      </c>
      <c r="C132" s="9">
        <v>4.040404040404041</v>
      </c>
      <c r="D132" s="10">
        <v>0.99</v>
      </c>
      <c r="E132" s="3">
        <v>240</v>
      </c>
      <c r="F132" s="3">
        <v>4</v>
      </c>
      <c r="G132" s="11">
        <v>3011.25</v>
      </c>
    </row>
    <row r="133" spans="1:7" ht="12.75">
      <c r="A133" s="2" t="s">
        <v>180</v>
      </c>
      <c r="B133" s="9">
        <v>211.58129175946547</v>
      </c>
      <c r="C133" s="9">
        <v>4.008908685968819</v>
      </c>
      <c r="D133" s="10">
        <v>4.49</v>
      </c>
      <c r="E133" s="3">
        <v>950</v>
      </c>
      <c r="F133" s="3">
        <v>18</v>
      </c>
      <c r="G133" s="11">
        <v>3450.2105263157896</v>
      </c>
    </row>
    <row r="134" spans="1:7" ht="12.75">
      <c r="A134" s="2" t="s">
        <v>107</v>
      </c>
      <c r="B134" s="9">
        <v>203.16622691292875</v>
      </c>
      <c r="C134" s="9">
        <v>3.9577836411609497</v>
      </c>
      <c r="D134" s="10">
        <v>3.79</v>
      </c>
      <c r="E134" s="3">
        <v>770</v>
      </c>
      <c r="F134" s="3">
        <v>15</v>
      </c>
      <c r="G134" s="11">
        <v>3593.1168831168834</v>
      </c>
    </row>
    <row r="135" spans="1:7" ht="12.75">
      <c r="A135" s="2" t="s">
        <v>136</v>
      </c>
      <c r="B135" s="9">
        <v>192.6121372031662</v>
      </c>
      <c r="C135" s="9">
        <v>3.9577836411609497</v>
      </c>
      <c r="D135" s="10">
        <v>3.79</v>
      </c>
      <c r="E135" s="3">
        <v>730</v>
      </c>
      <c r="F135" s="3">
        <v>15</v>
      </c>
      <c r="G135" s="11">
        <v>3790.0000000000005</v>
      </c>
    </row>
    <row r="136" spans="1:7" ht="12.75">
      <c r="A136" s="2" t="s">
        <v>116</v>
      </c>
      <c r="B136" s="9">
        <v>189.9736147757256</v>
      </c>
      <c r="C136" s="9">
        <v>3.9577836411609497</v>
      </c>
      <c r="D136" s="10">
        <v>3.79</v>
      </c>
      <c r="E136" s="3">
        <v>720</v>
      </c>
      <c r="F136" s="3">
        <v>15</v>
      </c>
      <c r="G136" s="11">
        <v>3842.6388888888887</v>
      </c>
    </row>
    <row r="137" spans="1:7" ht="12.75">
      <c r="A137" s="2" t="s">
        <v>128</v>
      </c>
      <c r="B137" s="9">
        <v>187.33509234828495</v>
      </c>
      <c r="C137" s="9">
        <v>3.9577836411609497</v>
      </c>
      <c r="D137" s="10">
        <v>3.79</v>
      </c>
      <c r="E137" s="3">
        <v>710</v>
      </c>
      <c r="F137" s="3">
        <v>15</v>
      </c>
      <c r="G137" s="11">
        <v>3896.760563380282</v>
      </c>
    </row>
    <row r="138" spans="1:7" ht="12.75">
      <c r="A138" s="2" t="s">
        <v>166</v>
      </c>
      <c r="B138" s="9">
        <v>168.86543535620052</v>
      </c>
      <c r="C138" s="9">
        <v>3.9577836411609497</v>
      </c>
      <c r="D138" s="10">
        <v>3.79</v>
      </c>
      <c r="E138" s="3">
        <v>640</v>
      </c>
      <c r="F138" s="3">
        <v>15</v>
      </c>
      <c r="G138" s="11">
        <v>4322.96875</v>
      </c>
    </row>
    <row r="139" spans="1:7" ht="12.75">
      <c r="A139" s="2" t="s">
        <v>158</v>
      </c>
      <c r="B139" s="9">
        <v>166.2269129287599</v>
      </c>
      <c r="C139" s="9">
        <v>3.9577836411609497</v>
      </c>
      <c r="D139" s="10">
        <v>3.79</v>
      </c>
      <c r="E139" s="3">
        <v>630</v>
      </c>
      <c r="F139" s="3">
        <v>15</v>
      </c>
      <c r="G139" s="11">
        <v>4391.587301587301</v>
      </c>
    </row>
    <row r="140" spans="1:7" ht="12.75">
      <c r="A140" s="2" t="s">
        <v>160</v>
      </c>
      <c r="B140" s="9">
        <v>163.58839050131925</v>
      </c>
      <c r="C140" s="9">
        <v>3.9577836411609497</v>
      </c>
      <c r="D140" s="10">
        <v>3.79</v>
      </c>
      <c r="E140" s="3">
        <v>620</v>
      </c>
      <c r="F140" s="3">
        <v>15</v>
      </c>
      <c r="G140" s="11">
        <v>4462.41935483871</v>
      </c>
    </row>
    <row r="141" spans="1:7" ht="12.75">
      <c r="A141" s="2" t="s">
        <v>120</v>
      </c>
      <c r="B141" s="9">
        <v>160.94986807387863</v>
      </c>
      <c r="C141" s="9">
        <v>3.9577836411609497</v>
      </c>
      <c r="D141" s="10">
        <v>3.79</v>
      </c>
      <c r="E141" s="3">
        <v>610</v>
      </c>
      <c r="F141" s="3">
        <v>15</v>
      </c>
      <c r="G141" s="11">
        <v>4535.573770491803</v>
      </c>
    </row>
    <row r="142" spans="1:7" ht="12.75">
      <c r="A142" s="2" t="s">
        <v>40</v>
      </c>
      <c r="B142" s="9">
        <v>118.54103343465046</v>
      </c>
      <c r="C142" s="9">
        <v>3.951367781155015</v>
      </c>
      <c r="D142" s="10">
        <v>3.29</v>
      </c>
      <c r="E142" s="3">
        <v>390</v>
      </c>
      <c r="F142" s="3">
        <v>13</v>
      </c>
      <c r="G142" s="11">
        <v>6158.205128205128</v>
      </c>
    </row>
    <row r="143" spans="1:7" ht="12.75">
      <c r="A143" s="2" t="s">
        <v>131</v>
      </c>
      <c r="B143" s="9">
        <v>157.2052401746725</v>
      </c>
      <c r="C143" s="9">
        <v>3.930131004366812</v>
      </c>
      <c r="D143" s="10">
        <v>2.29</v>
      </c>
      <c r="E143" s="3">
        <v>360</v>
      </c>
      <c r="F143" s="3">
        <v>9</v>
      </c>
      <c r="G143" s="11">
        <v>4643.611111111111</v>
      </c>
    </row>
    <row r="144" spans="1:7" ht="12.75">
      <c r="A144" s="2" t="s">
        <v>129</v>
      </c>
      <c r="B144" s="9">
        <v>190.3114186851211</v>
      </c>
      <c r="C144" s="9">
        <v>3.806228373702422</v>
      </c>
      <c r="D144" s="10">
        <v>2.89</v>
      </c>
      <c r="E144" s="3">
        <v>550</v>
      </c>
      <c r="F144" s="3">
        <v>11</v>
      </c>
      <c r="G144" s="11">
        <v>3835.8181818181815</v>
      </c>
    </row>
    <row r="145" spans="1:7" ht="12.75">
      <c r="A145" s="2" t="s">
        <v>137</v>
      </c>
      <c r="B145" s="9">
        <v>176.47058823529412</v>
      </c>
      <c r="C145" s="9">
        <v>3.806228373702422</v>
      </c>
      <c r="D145" s="10">
        <v>2.89</v>
      </c>
      <c r="E145" s="3">
        <v>510</v>
      </c>
      <c r="F145" s="3">
        <v>11</v>
      </c>
      <c r="G145" s="11">
        <v>4136.666666666667</v>
      </c>
    </row>
    <row r="146" spans="1:7" ht="12.75">
      <c r="A146" s="2" t="s">
        <v>111</v>
      </c>
      <c r="B146" s="9">
        <v>162.62975778546712</v>
      </c>
      <c r="C146" s="9">
        <v>3.806228373702422</v>
      </c>
      <c r="D146" s="10">
        <v>2.89</v>
      </c>
      <c r="E146" s="3">
        <v>470</v>
      </c>
      <c r="F146" s="3">
        <v>11</v>
      </c>
      <c r="G146" s="11">
        <v>4488.723404255319</v>
      </c>
    </row>
    <row r="147" spans="1:7" ht="12.75">
      <c r="A147" s="2" t="s">
        <v>149</v>
      </c>
      <c r="B147" s="9">
        <v>152.24913494809687</v>
      </c>
      <c r="C147" s="9">
        <v>3.806228373702422</v>
      </c>
      <c r="D147" s="10">
        <v>2.89</v>
      </c>
      <c r="E147" s="3">
        <v>440</v>
      </c>
      <c r="F147" s="3">
        <v>11</v>
      </c>
      <c r="G147" s="11">
        <v>4794.772727272728</v>
      </c>
    </row>
    <row r="148" spans="1:7" ht="12.75">
      <c r="A148" s="2" t="s">
        <v>167</v>
      </c>
      <c r="B148" s="9">
        <v>145.32871972318338</v>
      </c>
      <c r="C148" s="9">
        <v>3.806228373702422</v>
      </c>
      <c r="D148" s="10">
        <v>2.89</v>
      </c>
      <c r="E148" s="3">
        <v>420</v>
      </c>
      <c r="F148" s="3">
        <v>11</v>
      </c>
      <c r="G148" s="11">
        <v>5023.0952380952385</v>
      </c>
    </row>
    <row r="149" spans="1:7" ht="12.75">
      <c r="A149" s="2" t="s">
        <v>159</v>
      </c>
      <c r="B149" s="9">
        <v>138.4083044982699</v>
      </c>
      <c r="C149" s="9">
        <v>3.806228373702422</v>
      </c>
      <c r="D149" s="10">
        <v>2.89</v>
      </c>
      <c r="E149" s="3">
        <v>400</v>
      </c>
      <c r="F149" s="3">
        <v>11</v>
      </c>
      <c r="G149" s="11">
        <v>5274.25</v>
      </c>
    </row>
    <row r="150" spans="1:7" ht="12.75">
      <c r="A150" s="2" t="s">
        <v>161</v>
      </c>
      <c r="B150" s="9">
        <v>138.4083044982699</v>
      </c>
      <c r="C150" s="9">
        <v>3.806228373702422</v>
      </c>
      <c r="D150" s="10">
        <v>2.89</v>
      </c>
      <c r="E150" s="3">
        <v>400</v>
      </c>
      <c r="F150" s="3">
        <v>11</v>
      </c>
      <c r="G150" s="11">
        <v>5274.25</v>
      </c>
    </row>
    <row r="151" spans="1:7" ht="12.75">
      <c r="A151" s="2" t="s">
        <v>121</v>
      </c>
      <c r="B151" s="9">
        <v>131.4878892733564</v>
      </c>
      <c r="C151" s="9">
        <v>3.806228373702422</v>
      </c>
      <c r="D151" s="10">
        <v>2.89</v>
      </c>
      <c r="E151" s="3">
        <v>380</v>
      </c>
      <c r="F151" s="3">
        <v>11</v>
      </c>
      <c r="G151" s="11">
        <v>5551.842105263158</v>
      </c>
    </row>
    <row r="152" spans="1:7" ht="12.75">
      <c r="A152" s="2" t="s">
        <v>153</v>
      </c>
      <c r="B152" s="9">
        <v>121.10726643598615</v>
      </c>
      <c r="C152" s="9">
        <v>3.806228373702422</v>
      </c>
      <c r="D152" s="10">
        <v>2.89</v>
      </c>
      <c r="E152" s="3">
        <v>350</v>
      </c>
      <c r="F152" s="3">
        <v>11</v>
      </c>
      <c r="G152" s="11">
        <v>6027.714285714286</v>
      </c>
    </row>
    <row r="153" spans="1:7" ht="12.75">
      <c r="A153" s="2" t="s">
        <v>154</v>
      </c>
      <c r="B153" s="9">
        <v>163.58839050131925</v>
      </c>
      <c r="C153" s="9">
        <v>3.6939313984168867</v>
      </c>
      <c r="D153" s="10">
        <v>3.79</v>
      </c>
      <c r="E153" s="3">
        <v>620</v>
      </c>
      <c r="F153" s="3">
        <v>14</v>
      </c>
      <c r="G153" s="11">
        <v>4462.41935483871</v>
      </c>
    </row>
    <row r="154" spans="1:7" ht="12.75">
      <c r="A154" s="2" t="s">
        <v>152</v>
      </c>
      <c r="B154" s="9">
        <v>139.84168865435356</v>
      </c>
      <c r="C154" s="9">
        <v>3.6939313984168867</v>
      </c>
      <c r="D154" s="10">
        <v>3.79</v>
      </c>
      <c r="E154" s="3">
        <v>530</v>
      </c>
      <c r="F154" s="3">
        <v>14</v>
      </c>
      <c r="G154" s="11">
        <v>5220.188679245283</v>
      </c>
    </row>
    <row r="155" spans="1:7" ht="12.75">
      <c r="A155" s="2" t="s">
        <v>74</v>
      </c>
      <c r="B155" s="9">
        <v>154.12186379928315</v>
      </c>
      <c r="C155" s="9">
        <v>3.5842293906810037</v>
      </c>
      <c r="D155" s="10">
        <v>2.79</v>
      </c>
      <c r="E155" s="3">
        <v>430</v>
      </c>
      <c r="F155" s="3">
        <v>10</v>
      </c>
      <c r="G155" s="11">
        <v>4736.511627906977</v>
      </c>
    </row>
    <row r="156" spans="1:7" ht="12.75">
      <c r="A156" s="2" t="s">
        <v>123</v>
      </c>
      <c r="B156" s="9">
        <v>159.16955017301038</v>
      </c>
      <c r="C156" s="9">
        <v>3.460207612456747</v>
      </c>
      <c r="D156" s="10">
        <v>2.89</v>
      </c>
      <c r="E156" s="3">
        <v>460</v>
      </c>
      <c r="F156" s="3">
        <v>10</v>
      </c>
      <c r="G156" s="11">
        <v>4586.304347826087</v>
      </c>
    </row>
    <row r="157" spans="1:7" ht="12.75">
      <c r="A157" s="2" t="s">
        <v>122</v>
      </c>
      <c r="B157" s="9">
        <v>176.78100263852244</v>
      </c>
      <c r="C157" s="9">
        <v>3.430079155672823</v>
      </c>
      <c r="D157" s="10">
        <v>3.79</v>
      </c>
      <c r="E157" s="3">
        <v>670</v>
      </c>
      <c r="F157" s="3">
        <v>13</v>
      </c>
      <c r="G157" s="11">
        <v>4129.4029850746265</v>
      </c>
    </row>
    <row r="158" spans="1:7" ht="12.75">
      <c r="A158" s="2" t="s">
        <v>168</v>
      </c>
      <c r="B158" s="9">
        <v>275.36231884057975</v>
      </c>
      <c r="C158" s="9">
        <v>2.8985507246376816</v>
      </c>
      <c r="D158" s="10">
        <v>0.69</v>
      </c>
      <c r="E158" s="3">
        <v>190</v>
      </c>
      <c r="F158" s="3">
        <v>2</v>
      </c>
      <c r="G158" s="11">
        <v>2651.052631578947</v>
      </c>
    </row>
    <row r="159" spans="1:7" ht="12.75">
      <c r="A159" s="2" t="s">
        <v>179</v>
      </c>
      <c r="B159" s="9">
        <v>33.40757238307349</v>
      </c>
      <c r="C159" s="9">
        <v>2.89532293986637</v>
      </c>
      <c r="D159" s="10">
        <v>4.49</v>
      </c>
      <c r="E159" s="3">
        <v>150</v>
      </c>
      <c r="F159" s="3">
        <v>13</v>
      </c>
      <c r="G159" s="11">
        <v>21851.333333333336</v>
      </c>
    </row>
    <row r="160" spans="1:7" ht="12.75">
      <c r="A160" s="2" t="s">
        <v>170</v>
      </c>
      <c r="B160" s="9">
        <v>184.73895582329317</v>
      </c>
      <c r="C160" s="9">
        <v>2.8112449799196786</v>
      </c>
      <c r="D160" s="10">
        <v>2.49</v>
      </c>
      <c r="E160" s="3">
        <v>460</v>
      </c>
      <c r="F160" s="3">
        <v>7</v>
      </c>
      <c r="G160" s="11">
        <v>3951.521739130435</v>
      </c>
    </row>
    <row r="161" spans="1:7" ht="12.75">
      <c r="A161" s="2" t="s">
        <v>88</v>
      </c>
      <c r="B161" s="9">
        <v>140.56224899598394</v>
      </c>
      <c r="C161" s="9">
        <v>2.8112449799196786</v>
      </c>
      <c r="D161" s="10">
        <v>2.49</v>
      </c>
      <c r="E161" s="3">
        <v>350</v>
      </c>
      <c r="F161" s="3">
        <v>7</v>
      </c>
      <c r="G161" s="11">
        <v>5193.428571428572</v>
      </c>
    </row>
    <row r="162" spans="1:7" ht="12.75">
      <c r="A162" s="2" t="s">
        <v>80</v>
      </c>
      <c r="B162" s="9">
        <v>220.73578595317724</v>
      </c>
      <c r="C162" s="9">
        <v>2.6755852842809364</v>
      </c>
      <c r="D162" s="10">
        <v>2.99</v>
      </c>
      <c r="E162" s="3">
        <v>660</v>
      </c>
      <c r="F162" s="3">
        <v>8</v>
      </c>
      <c r="G162" s="11">
        <v>3307.1212121212125</v>
      </c>
    </row>
    <row r="163" spans="1:7" ht="12.75">
      <c r="A163" s="2" t="s">
        <v>72</v>
      </c>
      <c r="B163" s="9">
        <v>197.32441471571906</v>
      </c>
      <c r="C163" s="9">
        <v>2.6755852842809364</v>
      </c>
      <c r="D163" s="10">
        <v>2.99</v>
      </c>
      <c r="E163" s="3">
        <v>590</v>
      </c>
      <c r="F163" s="3">
        <v>8</v>
      </c>
      <c r="G163" s="11">
        <v>3699.491525423729</v>
      </c>
    </row>
    <row r="164" spans="1:7" ht="12.75">
      <c r="A164" s="2" t="s">
        <v>73</v>
      </c>
      <c r="B164" s="9">
        <v>220.0557103064067</v>
      </c>
      <c r="C164" s="9">
        <v>2.5069637883008355</v>
      </c>
      <c r="D164" s="10">
        <v>3.59</v>
      </c>
      <c r="E164" s="3">
        <v>790</v>
      </c>
      <c r="F164" s="3">
        <v>9</v>
      </c>
      <c r="G164" s="11">
        <v>3317.3417721518986</v>
      </c>
    </row>
    <row r="165" spans="1:7" ht="12.75">
      <c r="A165" s="2" t="s">
        <v>178</v>
      </c>
      <c r="B165" s="9">
        <v>26.726057906458795</v>
      </c>
      <c r="C165" s="9">
        <v>2.4498886414253898</v>
      </c>
      <c r="D165" s="10">
        <v>4.49</v>
      </c>
      <c r="E165" s="3">
        <v>120</v>
      </c>
      <c r="F165" s="3">
        <v>11</v>
      </c>
      <c r="G165" s="11">
        <v>27314.166666666668</v>
      </c>
    </row>
    <row r="166" spans="1:7" ht="12.75">
      <c r="A166" s="2" t="s">
        <v>87</v>
      </c>
      <c r="B166" s="9">
        <v>68.27309236947791</v>
      </c>
      <c r="C166" s="9">
        <v>2.4096385542168672</v>
      </c>
      <c r="D166" s="10">
        <v>2.49</v>
      </c>
      <c r="E166" s="3">
        <v>170</v>
      </c>
      <c r="F166" s="3">
        <v>6</v>
      </c>
      <c r="G166" s="11">
        <v>10692.35294117647</v>
      </c>
    </row>
    <row r="167" spans="1:7" ht="12.75">
      <c r="A167" s="2" t="s">
        <v>64</v>
      </c>
      <c r="B167" s="9">
        <v>250.965250965251</v>
      </c>
      <c r="C167" s="9">
        <v>2.316602316602317</v>
      </c>
      <c r="D167" s="10">
        <v>2.59</v>
      </c>
      <c r="E167" s="3">
        <v>650</v>
      </c>
      <c r="F167" s="3">
        <v>6</v>
      </c>
      <c r="G167" s="11">
        <v>2908.7692307692305</v>
      </c>
    </row>
    <row r="168" spans="1:7" ht="12.75">
      <c r="A168" s="2" t="s">
        <v>177</v>
      </c>
      <c r="B168" s="9">
        <v>183.38108882521487</v>
      </c>
      <c r="C168" s="9">
        <v>2.292263610315186</v>
      </c>
      <c r="D168" s="10">
        <v>3.49</v>
      </c>
      <c r="E168" s="3">
        <v>640</v>
      </c>
      <c r="F168" s="3">
        <v>8</v>
      </c>
      <c r="G168" s="11">
        <v>3980.7812500000005</v>
      </c>
    </row>
    <row r="169" spans="1:7" ht="12.75">
      <c r="A169" s="2" t="s">
        <v>63</v>
      </c>
      <c r="B169" s="9">
        <v>226.13065326633165</v>
      </c>
      <c r="C169" s="9">
        <v>2.0100502512562812</v>
      </c>
      <c r="D169" s="10">
        <v>1.99</v>
      </c>
      <c r="E169" s="3">
        <v>450</v>
      </c>
      <c r="F169" s="3">
        <v>4</v>
      </c>
      <c r="G169" s="11">
        <v>3228.222222222222</v>
      </c>
    </row>
    <row r="170" spans="1:7" ht="12.75">
      <c r="A170" s="2" t="s">
        <v>67</v>
      </c>
      <c r="B170" s="9">
        <v>214.28571428571428</v>
      </c>
      <c r="C170" s="9">
        <v>1.948051948051948</v>
      </c>
      <c r="D170" s="10">
        <v>3.08</v>
      </c>
      <c r="E170" s="3">
        <v>660</v>
      </c>
      <c r="F170" s="3">
        <v>6</v>
      </c>
      <c r="G170" s="11">
        <v>3406.666666666667</v>
      </c>
    </row>
    <row r="171" spans="1:7" ht="12.75">
      <c r="A171" s="2" t="s">
        <v>70</v>
      </c>
      <c r="B171" s="9">
        <v>214.28571428571428</v>
      </c>
      <c r="C171" s="9">
        <v>1.948051948051948</v>
      </c>
      <c r="D171" s="10">
        <v>3.08</v>
      </c>
      <c r="E171" s="3">
        <v>660</v>
      </c>
      <c r="F171" s="3">
        <v>6</v>
      </c>
      <c r="G171" s="11">
        <v>3406.666666666667</v>
      </c>
    </row>
    <row r="172" spans="1:7" ht="12.75">
      <c r="A172" s="2" t="s">
        <v>82</v>
      </c>
      <c r="B172" s="9">
        <v>52.04460966542751</v>
      </c>
      <c r="C172" s="9">
        <v>1.858736059479554</v>
      </c>
      <c r="D172" s="10">
        <v>2.69</v>
      </c>
      <c r="E172" s="3">
        <v>140</v>
      </c>
      <c r="F172" s="3">
        <v>5</v>
      </c>
      <c r="G172" s="11">
        <v>14026.428571428572</v>
      </c>
    </row>
    <row r="173" spans="1:7" ht="12.75">
      <c r="A173" s="2" t="s">
        <v>81</v>
      </c>
      <c r="B173" s="9">
        <v>144.1048034934498</v>
      </c>
      <c r="C173" s="9">
        <v>1.7467248908296944</v>
      </c>
      <c r="D173" s="10">
        <v>2.29</v>
      </c>
      <c r="E173" s="3">
        <v>330</v>
      </c>
      <c r="F173" s="3">
        <v>4</v>
      </c>
      <c r="G173" s="11">
        <v>5065.757575757575</v>
      </c>
    </row>
    <row r="174" spans="1:7" ht="12.75">
      <c r="A174" s="2" t="s">
        <v>71</v>
      </c>
      <c r="B174" s="9">
        <v>139.73799126637553</v>
      </c>
      <c r="C174" s="9">
        <v>1.7467248908296944</v>
      </c>
      <c r="D174" s="10">
        <v>2.29</v>
      </c>
      <c r="E174" s="3">
        <v>320</v>
      </c>
      <c r="F174" s="3">
        <v>4</v>
      </c>
      <c r="G174" s="11">
        <v>5224.062500000001</v>
      </c>
    </row>
    <row r="175" spans="1:7" ht="12.75">
      <c r="A175" s="2" t="s">
        <v>175</v>
      </c>
      <c r="B175" s="9">
        <v>22.92263610315186</v>
      </c>
      <c r="C175" s="9">
        <v>1.7191977077363896</v>
      </c>
      <c r="D175" s="10">
        <v>3.49</v>
      </c>
      <c r="E175" s="3">
        <v>80</v>
      </c>
      <c r="F175" s="3">
        <v>6</v>
      </c>
      <c r="G175" s="11">
        <v>31846.250000000004</v>
      </c>
    </row>
    <row r="176" spans="1:7" ht="12.75">
      <c r="A176" s="2" t="s">
        <v>176</v>
      </c>
      <c r="B176" s="9">
        <v>17.191977077363894</v>
      </c>
      <c r="C176" s="9">
        <v>1.7191977077363896</v>
      </c>
      <c r="D176" s="10">
        <v>3.49</v>
      </c>
      <c r="E176" s="3">
        <v>60</v>
      </c>
      <c r="F176" s="3">
        <v>6</v>
      </c>
      <c r="G176" s="11">
        <v>42461.66666666667</v>
      </c>
    </row>
    <row r="177" spans="1:7" ht="12.75">
      <c r="A177" s="2" t="s">
        <v>66</v>
      </c>
      <c r="B177" s="9">
        <v>189.07563025210084</v>
      </c>
      <c r="C177" s="9">
        <v>1.680672268907563</v>
      </c>
      <c r="D177" s="10">
        <v>2.38</v>
      </c>
      <c r="E177" s="3">
        <v>450</v>
      </c>
      <c r="F177" s="3">
        <v>4</v>
      </c>
      <c r="G177" s="11">
        <v>3860.888888888889</v>
      </c>
    </row>
    <row r="178" spans="1:7" ht="12.75">
      <c r="A178" s="2" t="s">
        <v>69</v>
      </c>
      <c r="B178" s="9">
        <v>189.07563025210084</v>
      </c>
      <c r="C178" s="9">
        <v>1.680672268907563</v>
      </c>
      <c r="D178" s="10">
        <v>2.38</v>
      </c>
      <c r="E178" s="3">
        <v>450</v>
      </c>
      <c r="F178" s="3">
        <v>4</v>
      </c>
      <c r="G178" s="11">
        <v>3860.888888888889</v>
      </c>
    </row>
    <row r="179" spans="1:7" ht="12.75">
      <c r="A179" s="2" t="s">
        <v>172</v>
      </c>
      <c r="B179" s="9">
        <v>120.48192771084337</v>
      </c>
      <c r="C179" s="9">
        <v>1.6064257028112447</v>
      </c>
      <c r="D179" s="10">
        <v>2.49</v>
      </c>
      <c r="E179" s="3">
        <v>300</v>
      </c>
      <c r="F179" s="3">
        <v>4</v>
      </c>
      <c r="G179" s="11">
        <v>6059</v>
      </c>
    </row>
    <row r="180" spans="1:7" ht="12.75">
      <c r="A180" s="2" t="s">
        <v>171</v>
      </c>
      <c r="B180" s="9">
        <v>108.10810810810811</v>
      </c>
      <c r="C180" s="9">
        <v>1.1583011583011584</v>
      </c>
      <c r="D180" s="10">
        <v>2.59</v>
      </c>
      <c r="E180" s="3">
        <v>280</v>
      </c>
      <c r="F180" s="3">
        <v>3</v>
      </c>
      <c r="G180" s="11">
        <v>6752.5</v>
      </c>
    </row>
    <row r="181" spans="1:7" ht="12.75">
      <c r="A181" s="2" t="s">
        <v>62</v>
      </c>
      <c r="B181" s="9">
        <v>134.0782122905028</v>
      </c>
      <c r="C181" s="9">
        <v>1.1173184357541899</v>
      </c>
      <c r="D181" s="10">
        <v>1.79</v>
      </c>
      <c r="E181" s="3">
        <v>240</v>
      </c>
      <c r="F181" s="3">
        <v>2</v>
      </c>
      <c r="G181" s="11">
        <v>5444.583333333333</v>
      </c>
    </row>
    <row r="182" spans="1:7" ht="12.75">
      <c r="A182" s="2" t="s">
        <v>61</v>
      </c>
      <c r="B182" s="9">
        <v>30.150753768844222</v>
      </c>
      <c r="C182" s="9">
        <v>1.0050251256281406</v>
      </c>
      <c r="D182" s="10">
        <v>1.99</v>
      </c>
      <c r="E182" s="3">
        <v>60</v>
      </c>
      <c r="F182" s="3">
        <v>2</v>
      </c>
      <c r="G182" s="11">
        <v>24211.666666666664</v>
      </c>
    </row>
    <row r="183" spans="1:7" ht="12.75">
      <c r="A183" s="2" t="s">
        <v>65</v>
      </c>
      <c r="B183" s="9">
        <v>120.1923076923077</v>
      </c>
      <c r="C183" s="9">
        <v>0.9615384615384615</v>
      </c>
      <c r="D183" s="10">
        <v>2.08</v>
      </c>
      <c r="E183" s="3">
        <v>250</v>
      </c>
      <c r="F183" s="3">
        <v>2</v>
      </c>
      <c r="G183" s="11">
        <v>6073.6</v>
      </c>
    </row>
    <row r="184" spans="1:7" ht="12.75">
      <c r="A184" s="2" t="s">
        <v>68</v>
      </c>
      <c r="B184" s="9">
        <v>120.1923076923077</v>
      </c>
      <c r="C184" s="9">
        <v>0.9615384615384615</v>
      </c>
      <c r="D184" s="10">
        <v>2.08</v>
      </c>
      <c r="E184" s="3">
        <v>250</v>
      </c>
      <c r="F184" s="3">
        <v>2</v>
      </c>
      <c r="G184" s="11">
        <v>6073.6</v>
      </c>
    </row>
    <row r="185" spans="1:7" ht="12.75">
      <c r="A185" s="2" t="s">
        <v>83</v>
      </c>
      <c r="B185" s="9">
        <v>30.56768558951965</v>
      </c>
      <c r="C185" s="9">
        <v>0.8733624454148472</v>
      </c>
      <c r="D185" s="10">
        <v>2.29</v>
      </c>
      <c r="E185" s="3">
        <v>70</v>
      </c>
      <c r="F185" s="3">
        <v>2</v>
      </c>
      <c r="G185" s="11">
        <v>23881.42857142857</v>
      </c>
    </row>
    <row r="186" spans="1:7" ht="12.75">
      <c r="A186" s="2" t="s">
        <v>77</v>
      </c>
      <c r="B186" s="9">
        <v>90.9090909090909</v>
      </c>
      <c r="C186" s="9">
        <v>0</v>
      </c>
      <c r="D186" s="10">
        <v>0.99</v>
      </c>
      <c r="E186" s="3">
        <v>90</v>
      </c>
      <c r="F186" s="3">
        <v>0</v>
      </c>
      <c r="G186" s="11">
        <v>8030</v>
      </c>
    </row>
    <row r="187" spans="1:7" ht="12.75">
      <c r="A187" s="2" t="s">
        <v>34</v>
      </c>
      <c r="B187" s="3">
        <v>0</v>
      </c>
      <c r="C187" s="9">
        <v>0</v>
      </c>
      <c r="D187" s="10">
        <v>0.99</v>
      </c>
      <c r="G187" s="10" t="e">
        <v>#DIV/0!</v>
      </c>
    </row>
    <row r="188" ht="13.15">
      <c r="A188" s="1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zoomScale="76" zoomScaleNormal="76" workbookViewId="0" topLeftCell="A1">
      <selection activeCell="N14" sqref="N14"/>
    </sheetView>
  </sheetViews>
  <sheetFormatPr defaultColWidth="9.140625" defaultRowHeight="12.75"/>
  <cols>
    <col min="1" max="1" width="36.57421875" style="3" customWidth="1"/>
    <col min="2" max="2" width="12.00390625" style="7" customWidth="1"/>
    <col min="3" max="3" width="12.00390625" style="0" customWidth="1"/>
    <col min="6" max="6" width="10.00390625" style="0" customWidth="1"/>
    <col min="7" max="7" width="13.57421875" style="0" customWidth="1"/>
  </cols>
  <sheetData>
    <row r="1" spans="1:7" ht="14.65" thickBot="1">
      <c r="A1" s="22" t="s">
        <v>0</v>
      </c>
      <c r="B1" s="22" t="s">
        <v>193</v>
      </c>
      <c r="C1" s="20" t="s">
        <v>194</v>
      </c>
      <c r="D1" s="21" t="s">
        <v>189</v>
      </c>
      <c r="E1" s="20" t="s">
        <v>187</v>
      </c>
      <c r="F1" s="20" t="s">
        <v>195</v>
      </c>
      <c r="G1" s="20" t="s">
        <v>196</v>
      </c>
    </row>
    <row r="2" spans="1:7" ht="14.25">
      <c r="A2" s="23" t="s">
        <v>184</v>
      </c>
      <c r="B2" s="12">
        <v>377.5100401606425</v>
      </c>
      <c r="C2" s="13">
        <v>7.228915662650602</v>
      </c>
      <c r="D2" s="15">
        <v>2.49</v>
      </c>
      <c r="E2" s="14">
        <v>940</v>
      </c>
      <c r="F2" s="14">
        <v>18</v>
      </c>
      <c r="G2" s="16">
        <v>1933.7234042553193</v>
      </c>
    </row>
    <row r="3" spans="1:7" ht="14.25">
      <c r="A3" s="23" t="s">
        <v>91</v>
      </c>
      <c r="B3" s="12">
        <v>358.07860262008734</v>
      </c>
      <c r="C3" s="13">
        <v>8.73362445414847</v>
      </c>
      <c r="D3" s="15">
        <v>2.29</v>
      </c>
      <c r="E3" s="14">
        <v>820</v>
      </c>
      <c r="F3" s="14">
        <v>20</v>
      </c>
      <c r="G3" s="16">
        <v>2038.658536585366</v>
      </c>
    </row>
    <row r="4" spans="1:7" ht="14.25">
      <c r="A4" s="23" t="s">
        <v>52</v>
      </c>
      <c r="B4" s="12">
        <v>300.7518796992481</v>
      </c>
      <c r="C4" s="13">
        <v>11.528822055137844</v>
      </c>
      <c r="D4" s="15">
        <v>3.99</v>
      </c>
      <c r="E4" s="14">
        <v>1200</v>
      </c>
      <c r="F4" s="14">
        <v>46</v>
      </c>
      <c r="G4" s="16">
        <v>2427.25</v>
      </c>
    </row>
    <row r="5" spans="1:7" ht="14.25">
      <c r="A5" s="23" t="s">
        <v>182</v>
      </c>
      <c r="B5" s="12">
        <v>287.30512249443206</v>
      </c>
      <c r="C5" s="13">
        <v>4.4543429844097995</v>
      </c>
      <c r="D5" s="15">
        <v>4.49</v>
      </c>
      <c r="E5" s="14">
        <v>1290</v>
      </c>
      <c r="F5" s="14">
        <v>20</v>
      </c>
      <c r="G5" s="16">
        <v>2540.852713178295</v>
      </c>
    </row>
    <row r="6" spans="1:7" ht="14.25">
      <c r="A6" s="23" t="s">
        <v>53</v>
      </c>
      <c r="B6" s="12">
        <v>282.565130260521</v>
      </c>
      <c r="C6" s="13">
        <v>12.825651302605209</v>
      </c>
      <c r="D6" s="15">
        <v>4.99</v>
      </c>
      <c r="E6" s="14">
        <v>1410</v>
      </c>
      <c r="F6" s="14">
        <v>64</v>
      </c>
      <c r="G6" s="16">
        <v>2583.4751773049647</v>
      </c>
    </row>
    <row r="7" spans="1:7" ht="14.25">
      <c r="A7" s="23" t="s">
        <v>168</v>
      </c>
      <c r="B7" s="12">
        <v>275.36231884057975</v>
      </c>
      <c r="C7" s="13">
        <v>2.8985507246376816</v>
      </c>
      <c r="D7" s="15">
        <v>0.69</v>
      </c>
      <c r="E7" s="14">
        <v>190</v>
      </c>
      <c r="F7" s="14">
        <v>2</v>
      </c>
      <c r="G7" s="16">
        <v>2651.052631578947</v>
      </c>
    </row>
    <row r="8" spans="1:7" ht="14.25">
      <c r="A8" s="23" t="s">
        <v>27</v>
      </c>
      <c r="B8" s="12">
        <v>269.6629213483146</v>
      </c>
      <c r="C8" s="13">
        <v>6.741573033707865</v>
      </c>
      <c r="D8" s="15">
        <v>0.89</v>
      </c>
      <c r="E8" s="14">
        <v>240</v>
      </c>
      <c r="F8" s="14">
        <v>6</v>
      </c>
      <c r="G8" s="16">
        <v>2707.083333333333</v>
      </c>
    </row>
    <row r="9" spans="1:7" ht="14.25">
      <c r="A9" s="23" t="s">
        <v>23</v>
      </c>
      <c r="B9" s="12">
        <v>252.27963525835867</v>
      </c>
      <c r="C9" s="13">
        <v>8.814589665653495</v>
      </c>
      <c r="D9" s="15">
        <v>3.29</v>
      </c>
      <c r="E9" s="14">
        <v>830</v>
      </c>
      <c r="F9" s="14">
        <v>29</v>
      </c>
      <c r="G9" s="16">
        <v>2893.614457831325</v>
      </c>
    </row>
    <row r="10" spans="1:7" ht="14.25">
      <c r="A10" s="23" t="s">
        <v>64</v>
      </c>
      <c r="B10" s="12">
        <v>250.965250965251</v>
      </c>
      <c r="C10" s="13">
        <v>2.316602316602317</v>
      </c>
      <c r="D10" s="15">
        <v>2.59</v>
      </c>
      <c r="E10" s="14">
        <v>650</v>
      </c>
      <c r="F10" s="14">
        <v>6</v>
      </c>
      <c r="G10" s="16">
        <v>2908.7692307692305</v>
      </c>
    </row>
    <row r="11" spans="1:7" ht="14.25">
      <c r="A11" s="23" t="s">
        <v>50</v>
      </c>
      <c r="B11" s="12">
        <v>250.62656641604008</v>
      </c>
      <c r="C11" s="13">
        <v>14.536340852130325</v>
      </c>
      <c r="D11" s="15">
        <v>3.99</v>
      </c>
      <c r="E11" s="14">
        <v>1000</v>
      </c>
      <c r="F11" s="14">
        <v>58</v>
      </c>
      <c r="G11" s="16">
        <v>2912.7000000000003</v>
      </c>
    </row>
    <row r="12" spans="1:7" ht="14.25">
      <c r="A12" s="23" t="s">
        <v>132</v>
      </c>
      <c r="B12" s="12">
        <v>248.0211081794195</v>
      </c>
      <c r="C12" s="13">
        <v>4.74934036939314</v>
      </c>
      <c r="D12" s="15">
        <v>3.79</v>
      </c>
      <c r="E12" s="14">
        <v>940</v>
      </c>
      <c r="F12" s="14">
        <v>18</v>
      </c>
      <c r="G12" s="16">
        <v>2943.297872340426</v>
      </c>
    </row>
    <row r="13" spans="1:7" ht="14.25">
      <c r="A13" s="23" t="s">
        <v>96</v>
      </c>
      <c r="B13" s="12">
        <v>242.74406332453825</v>
      </c>
      <c r="C13" s="13">
        <v>7.387862796833773</v>
      </c>
      <c r="D13" s="15">
        <v>3.79</v>
      </c>
      <c r="E13" s="14">
        <v>920</v>
      </c>
      <c r="F13" s="14">
        <v>28</v>
      </c>
      <c r="G13" s="16">
        <v>3007.2826086956525</v>
      </c>
    </row>
    <row r="14" spans="1:7" ht="14.25">
      <c r="A14" s="23" t="s">
        <v>169</v>
      </c>
      <c r="B14" s="12">
        <v>242.42424242424244</v>
      </c>
      <c r="C14" s="13">
        <v>4.040404040404041</v>
      </c>
      <c r="D14" s="15">
        <v>0.99</v>
      </c>
      <c r="E14" s="14">
        <v>240</v>
      </c>
      <c r="F14" s="14">
        <v>4</v>
      </c>
      <c r="G14" s="16">
        <v>3011.25</v>
      </c>
    </row>
    <row r="15" spans="1:7" ht="14.25">
      <c r="A15" s="23" t="s">
        <v>56</v>
      </c>
      <c r="B15" s="12">
        <v>238.09523809523807</v>
      </c>
      <c r="C15" s="13">
        <v>8.270676691729323</v>
      </c>
      <c r="D15" s="15">
        <v>3.99</v>
      </c>
      <c r="E15" s="14">
        <v>950</v>
      </c>
      <c r="F15" s="14">
        <v>33</v>
      </c>
      <c r="G15" s="16">
        <v>3066.0000000000005</v>
      </c>
    </row>
    <row r="16" spans="1:7" ht="14.25">
      <c r="A16" s="23" t="s">
        <v>44</v>
      </c>
      <c r="B16" s="12">
        <v>236.55913978494624</v>
      </c>
      <c r="C16" s="13">
        <v>6.810035842293907</v>
      </c>
      <c r="D16" s="15">
        <v>2.79</v>
      </c>
      <c r="E16" s="14">
        <v>660</v>
      </c>
      <c r="F16" s="14">
        <v>19</v>
      </c>
      <c r="G16" s="16">
        <v>3085.909090909091</v>
      </c>
    </row>
    <row r="17" spans="1:7" ht="14.25">
      <c r="A17" s="23" t="s">
        <v>49</v>
      </c>
      <c r="B17" s="12">
        <v>232.46492985971943</v>
      </c>
      <c r="C17" s="13">
        <v>11.823647294589177</v>
      </c>
      <c r="D17" s="15">
        <v>4.99</v>
      </c>
      <c r="E17" s="14">
        <v>1160</v>
      </c>
      <c r="F17" s="14">
        <v>59</v>
      </c>
      <c r="G17" s="16">
        <v>3140.2586206896553</v>
      </c>
    </row>
    <row r="18" spans="1:7" ht="14.25">
      <c r="A18" s="23" t="s">
        <v>104</v>
      </c>
      <c r="B18" s="12">
        <v>232.1899736147757</v>
      </c>
      <c r="C18" s="13">
        <v>4.74934036939314</v>
      </c>
      <c r="D18" s="15">
        <v>3.79</v>
      </c>
      <c r="E18" s="14">
        <v>880</v>
      </c>
      <c r="F18" s="14">
        <v>18</v>
      </c>
      <c r="G18" s="16">
        <v>3143.977272727273</v>
      </c>
    </row>
    <row r="19" spans="1:7" ht="14.25">
      <c r="A19" s="23" t="s">
        <v>118</v>
      </c>
      <c r="B19" s="12">
        <v>232.1899736147757</v>
      </c>
      <c r="C19" s="13">
        <v>4.74934036939314</v>
      </c>
      <c r="D19" s="15">
        <v>3.79</v>
      </c>
      <c r="E19" s="14">
        <v>880</v>
      </c>
      <c r="F19" s="14">
        <v>18</v>
      </c>
      <c r="G19" s="16">
        <v>3143.977272727273</v>
      </c>
    </row>
    <row r="20" spans="1:7" ht="14.25">
      <c r="A20" s="23" t="s">
        <v>1</v>
      </c>
      <c r="B20" s="12">
        <v>231.66023166023166</v>
      </c>
      <c r="C20" s="13">
        <v>13.127413127413128</v>
      </c>
      <c r="D20" s="15">
        <v>7.77</v>
      </c>
      <c r="E20" s="14">
        <v>1800</v>
      </c>
      <c r="F20" s="14">
        <v>102</v>
      </c>
      <c r="G20" s="16">
        <v>3151.1666666666665</v>
      </c>
    </row>
    <row r="21" spans="1:7" ht="14.25">
      <c r="A21" s="23" t="s">
        <v>173</v>
      </c>
      <c r="B21" s="12">
        <v>231.15577889447238</v>
      </c>
      <c r="C21" s="13">
        <v>6.030150753768845</v>
      </c>
      <c r="D21" s="15">
        <v>1.99</v>
      </c>
      <c r="E21" s="14">
        <v>460</v>
      </c>
      <c r="F21" s="14">
        <v>12</v>
      </c>
      <c r="G21" s="16">
        <v>3158.0434782608695</v>
      </c>
    </row>
    <row r="22" spans="1:7" ht="14.25">
      <c r="A22" s="23" t="s">
        <v>124</v>
      </c>
      <c r="B22" s="12">
        <v>230.76923076923075</v>
      </c>
      <c r="C22" s="13">
        <v>5.351170568561873</v>
      </c>
      <c r="D22" s="15">
        <v>2.99</v>
      </c>
      <c r="E22" s="14">
        <v>690</v>
      </c>
      <c r="F22" s="14">
        <v>16</v>
      </c>
      <c r="G22" s="16">
        <v>3163.3333333333335</v>
      </c>
    </row>
    <row r="23" spans="1:7" ht="14.25">
      <c r="A23" s="23" t="s">
        <v>90</v>
      </c>
      <c r="B23" s="12">
        <v>228.18791946308724</v>
      </c>
      <c r="C23" s="13">
        <v>7.718120805369128</v>
      </c>
      <c r="D23" s="15">
        <v>2.98</v>
      </c>
      <c r="E23" s="14">
        <v>680</v>
      </c>
      <c r="F23" s="14">
        <v>23</v>
      </c>
      <c r="G23" s="16">
        <v>3199.1176470588234</v>
      </c>
    </row>
    <row r="24" spans="1:7" ht="14.25">
      <c r="A24" s="23" t="s">
        <v>6</v>
      </c>
      <c r="B24" s="12">
        <v>227.96352583586625</v>
      </c>
      <c r="C24" s="13">
        <v>8.814589665653495</v>
      </c>
      <c r="D24" s="15">
        <v>3.29</v>
      </c>
      <c r="E24" s="14">
        <v>750</v>
      </c>
      <c r="F24" s="14">
        <v>29</v>
      </c>
      <c r="G24" s="16">
        <v>3202.266666666667</v>
      </c>
    </row>
    <row r="25" spans="1:7" ht="14.25">
      <c r="A25" s="23" t="s">
        <v>100</v>
      </c>
      <c r="B25" s="12">
        <v>227.4247491638796</v>
      </c>
      <c r="C25" s="13">
        <v>5.68561872909699</v>
      </c>
      <c r="D25" s="15">
        <v>2.99</v>
      </c>
      <c r="E25" s="14">
        <v>680</v>
      </c>
      <c r="F25" s="14">
        <v>17</v>
      </c>
      <c r="G25" s="16">
        <v>3209.8529411764707</v>
      </c>
    </row>
    <row r="26" spans="1:7" ht="14.25">
      <c r="A26" s="23" t="s">
        <v>162</v>
      </c>
      <c r="B26" s="12">
        <v>226.91292875989447</v>
      </c>
      <c r="C26" s="13">
        <v>4.485488126649076</v>
      </c>
      <c r="D26" s="15">
        <v>3.79</v>
      </c>
      <c r="E26" s="14">
        <v>860</v>
      </c>
      <c r="F26" s="14">
        <v>17</v>
      </c>
      <c r="G26" s="16">
        <v>3217.093023255814</v>
      </c>
    </row>
    <row r="27" spans="1:7" ht="14.25">
      <c r="A27" s="23" t="s">
        <v>63</v>
      </c>
      <c r="B27" s="12">
        <v>226.13065326633165</v>
      </c>
      <c r="C27" s="13">
        <v>2.0100502512562812</v>
      </c>
      <c r="D27" s="15">
        <v>1.99</v>
      </c>
      <c r="E27" s="14">
        <v>450</v>
      </c>
      <c r="F27" s="14">
        <v>4</v>
      </c>
      <c r="G27" s="16">
        <v>3228.222222222222</v>
      </c>
    </row>
    <row r="28" spans="1:7" ht="14.25">
      <c r="A28" s="23" t="s">
        <v>5</v>
      </c>
      <c r="B28" s="12">
        <v>224.92401215805472</v>
      </c>
      <c r="C28" s="13">
        <v>8.51063829787234</v>
      </c>
      <c r="D28" s="15">
        <v>3.29</v>
      </c>
      <c r="E28" s="14">
        <v>740</v>
      </c>
      <c r="F28" s="14">
        <v>28</v>
      </c>
      <c r="G28" s="16">
        <v>3245.5405405405404</v>
      </c>
    </row>
    <row r="29" spans="1:7" ht="14.25">
      <c r="A29" s="23" t="s">
        <v>76</v>
      </c>
      <c r="B29" s="12">
        <v>223.3820459290188</v>
      </c>
      <c r="C29" s="13">
        <v>5.010438413361169</v>
      </c>
      <c r="D29" s="15">
        <v>4.79</v>
      </c>
      <c r="E29" s="14">
        <v>1070</v>
      </c>
      <c r="F29" s="14">
        <v>24</v>
      </c>
      <c r="G29" s="16">
        <v>3267.9439252336447</v>
      </c>
    </row>
    <row r="30" spans="1:7" ht="14.25">
      <c r="A30" s="23" t="s">
        <v>98</v>
      </c>
      <c r="B30" s="12">
        <v>221.6358839050132</v>
      </c>
      <c r="C30" s="13">
        <v>7.124010554089709</v>
      </c>
      <c r="D30" s="15">
        <v>3.79</v>
      </c>
      <c r="E30" s="14">
        <v>840</v>
      </c>
      <c r="F30" s="14">
        <v>27</v>
      </c>
      <c r="G30" s="16">
        <v>3293.690476190476</v>
      </c>
    </row>
    <row r="31" spans="1:7" ht="14.25">
      <c r="A31" s="23" t="s">
        <v>80</v>
      </c>
      <c r="B31" s="12">
        <v>220.73578595317724</v>
      </c>
      <c r="C31" s="13">
        <v>2.6755852842809364</v>
      </c>
      <c r="D31" s="15">
        <v>2.99</v>
      </c>
      <c r="E31" s="14">
        <v>660</v>
      </c>
      <c r="F31" s="14">
        <v>8</v>
      </c>
      <c r="G31" s="16">
        <v>3307.1212121212125</v>
      </c>
    </row>
    <row r="32" spans="1:7" ht="14.25">
      <c r="A32" s="23" t="s">
        <v>183</v>
      </c>
      <c r="B32" s="12">
        <v>220.36727879799665</v>
      </c>
      <c r="C32" s="13">
        <v>6.176961602671119</v>
      </c>
      <c r="D32" s="15">
        <v>5.99</v>
      </c>
      <c r="E32" s="14">
        <v>1320</v>
      </c>
      <c r="F32" s="14">
        <v>37</v>
      </c>
      <c r="G32" s="16">
        <v>3312.6515151515155</v>
      </c>
    </row>
    <row r="33" spans="1:7" ht="14.25">
      <c r="A33" s="23" t="s">
        <v>73</v>
      </c>
      <c r="B33" s="12">
        <v>220.0557103064067</v>
      </c>
      <c r="C33" s="13">
        <v>2.5069637883008355</v>
      </c>
      <c r="D33" s="15">
        <v>3.59</v>
      </c>
      <c r="E33" s="14">
        <v>790</v>
      </c>
      <c r="F33" s="14">
        <v>9</v>
      </c>
      <c r="G33" s="16">
        <v>3317.3417721518986</v>
      </c>
    </row>
    <row r="34" spans="1:7" ht="14.25">
      <c r="A34" s="23" t="s">
        <v>75</v>
      </c>
      <c r="B34" s="12">
        <v>217.76504297994268</v>
      </c>
      <c r="C34" s="13">
        <v>4.584527220630372</v>
      </c>
      <c r="D34" s="15">
        <v>3.49</v>
      </c>
      <c r="E34" s="14">
        <v>760</v>
      </c>
      <c r="F34" s="14">
        <v>16</v>
      </c>
      <c r="G34" s="16">
        <v>3352.2368421052633</v>
      </c>
    </row>
    <row r="35" spans="1:7" ht="14.25">
      <c r="A35" s="23" t="s">
        <v>34</v>
      </c>
      <c r="B35" s="12">
        <f>E35/D35</f>
        <v>217.17171717171718</v>
      </c>
      <c r="C35" s="13">
        <f>F35/D35</f>
        <v>6.0606060606060606</v>
      </c>
      <c r="D35" s="15">
        <v>0.99</v>
      </c>
      <c r="E35" s="14">
        <v>215</v>
      </c>
      <c r="F35" s="14">
        <v>6</v>
      </c>
      <c r="G35" s="16">
        <v>42461.66666666667</v>
      </c>
    </row>
    <row r="36" spans="1:7" ht="14.25">
      <c r="A36" s="23" t="s">
        <v>141</v>
      </c>
      <c r="B36" s="12">
        <v>216.35883905013193</v>
      </c>
      <c r="C36" s="13">
        <v>4.485488126649076</v>
      </c>
      <c r="D36" s="15">
        <v>3.79</v>
      </c>
      <c r="E36" s="14">
        <v>820</v>
      </c>
      <c r="F36" s="14">
        <v>17</v>
      </c>
      <c r="G36" s="16">
        <v>3374.0243902439024</v>
      </c>
    </row>
    <row r="37" spans="1:7" ht="14.25">
      <c r="A37" s="23" t="s">
        <v>92</v>
      </c>
      <c r="B37" s="12">
        <v>216.35883905013193</v>
      </c>
      <c r="C37" s="13">
        <v>4.221635883905013</v>
      </c>
      <c r="D37" s="15">
        <v>3.79</v>
      </c>
      <c r="E37" s="14">
        <v>820</v>
      </c>
      <c r="F37" s="14">
        <v>16</v>
      </c>
      <c r="G37" s="16">
        <v>3374.0243902439024</v>
      </c>
    </row>
    <row r="38" spans="1:7" ht="14.25">
      <c r="A38" s="23" t="s">
        <v>39</v>
      </c>
      <c r="B38" s="12">
        <v>215.80547112462006</v>
      </c>
      <c r="C38" s="13">
        <v>10.030395136778115</v>
      </c>
      <c r="D38" s="15">
        <v>3.29</v>
      </c>
      <c r="E38" s="14">
        <v>710</v>
      </c>
      <c r="F38" s="14">
        <v>33</v>
      </c>
      <c r="G38" s="16">
        <v>3382.676056338028</v>
      </c>
    </row>
    <row r="39" spans="1:7" ht="14.25">
      <c r="A39" s="23" t="s">
        <v>106</v>
      </c>
      <c r="B39" s="12">
        <v>214.53287197231833</v>
      </c>
      <c r="C39" s="13">
        <v>5.190311418685121</v>
      </c>
      <c r="D39" s="15">
        <v>2.89</v>
      </c>
      <c r="E39" s="14">
        <v>620</v>
      </c>
      <c r="F39" s="14">
        <v>15</v>
      </c>
      <c r="G39" s="16">
        <v>3402.741935483871</v>
      </c>
    </row>
    <row r="40" spans="1:7" ht="14.25">
      <c r="A40" s="23" t="s">
        <v>67</v>
      </c>
      <c r="B40" s="12">
        <v>214.28571428571428</v>
      </c>
      <c r="C40" s="13">
        <v>1.948051948051948</v>
      </c>
      <c r="D40" s="15">
        <v>3.08</v>
      </c>
      <c r="E40" s="14">
        <v>660</v>
      </c>
      <c r="F40" s="14">
        <v>6</v>
      </c>
      <c r="G40" s="16">
        <v>3406.666666666667</v>
      </c>
    </row>
    <row r="41" spans="1:7" ht="14.25">
      <c r="A41" s="23" t="s">
        <v>70</v>
      </c>
      <c r="B41" s="12">
        <v>214.28571428571428</v>
      </c>
      <c r="C41" s="13">
        <v>1.948051948051948</v>
      </c>
      <c r="D41" s="15">
        <v>3.08</v>
      </c>
      <c r="E41" s="14">
        <v>660</v>
      </c>
      <c r="F41" s="14">
        <v>6</v>
      </c>
      <c r="G41" s="16">
        <v>3406.666666666667</v>
      </c>
    </row>
    <row r="42" spans="1:7" ht="14.25">
      <c r="A42" s="23" t="s">
        <v>145</v>
      </c>
      <c r="B42" s="12">
        <v>214.0468227424749</v>
      </c>
      <c r="C42" s="13">
        <v>5.351170568561873</v>
      </c>
      <c r="D42" s="15">
        <v>2.99</v>
      </c>
      <c r="E42" s="14">
        <v>640</v>
      </c>
      <c r="F42" s="14">
        <v>16</v>
      </c>
      <c r="G42" s="16">
        <v>3410.4687500000005</v>
      </c>
    </row>
    <row r="43" spans="1:7" ht="14.25">
      <c r="A43" s="23" t="s">
        <v>148</v>
      </c>
      <c r="B43" s="12">
        <v>214.0468227424749</v>
      </c>
      <c r="C43" s="13">
        <v>5.351170568561873</v>
      </c>
      <c r="D43" s="15">
        <v>2.99</v>
      </c>
      <c r="E43" s="14">
        <v>640</v>
      </c>
      <c r="F43" s="14">
        <v>16</v>
      </c>
      <c r="G43" s="16">
        <v>3410.4687500000005</v>
      </c>
    </row>
    <row r="44" spans="1:7" ht="14.25">
      <c r="A44" s="23" t="s">
        <v>140</v>
      </c>
      <c r="B44" s="12">
        <v>213.97379912663754</v>
      </c>
      <c r="C44" s="13">
        <v>5.240174672489083</v>
      </c>
      <c r="D44" s="15">
        <v>2.29</v>
      </c>
      <c r="E44" s="14">
        <v>490</v>
      </c>
      <c r="F44" s="14">
        <v>12</v>
      </c>
      <c r="G44" s="16">
        <v>3411.6326530612246</v>
      </c>
    </row>
    <row r="45" spans="1:7" ht="14.25">
      <c r="A45" s="23" t="s">
        <v>146</v>
      </c>
      <c r="B45" s="12">
        <v>213.72031662269129</v>
      </c>
      <c r="C45" s="13">
        <v>4.74934036939314</v>
      </c>
      <c r="D45" s="15">
        <v>3.79</v>
      </c>
      <c r="E45" s="14">
        <v>810</v>
      </c>
      <c r="F45" s="14">
        <v>18</v>
      </c>
      <c r="G45" s="16">
        <v>3415.679012345679</v>
      </c>
    </row>
    <row r="46" spans="1:7" ht="14.25">
      <c r="A46" s="23" t="s">
        <v>33</v>
      </c>
      <c r="B46" s="12">
        <v>212.12121212121212</v>
      </c>
      <c r="C46" s="13">
        <v>8.080808080808081</v>
      </c>
      <c r="D46" s="15">
        <v>0.99</v>
      </c>
      <c r="E46" s="14">
        <v>210</v>
      </c>
      <c r="F46" s="14">
        <v>8</v>
      </c>
      <c r="G46" s="16">
        <v>3441.4285714285716</v>
      </c>
    </row>
    <row r="47" spans="1:7" ht="14.25">
      <c r="A47" s="23" t="s">
        <v>180</v>
      </c>
      <c r="B47" s="12">
        <v>211.58129175946547</v>
      </c>
      <c r="C47" s="13">
        <v>4.008908685968819</v>
      </c>
      <c r="D47" s="15">
        <v>4.49</v>
      </c>
      <c r="E47" s="14">
        <v>950</v>
      </c>
      <c r="F47" s="14">
        <v>18</v>
      </c>
      <c r="G47" s="16">
        <v>3450.2105263157896</v>
      </c>
    </row>
    <row r="48" spans="1:7" ht="14.25">
      <c r="A48" s="23" t="s">
        <v>94</v>
      </c>
      <c r="B48" s="12">
        <v>211.08179419525067</v>
      </c>
      <c r="C48" s="13">
        <v>4.74934036939314</v>
      </c>
      <c r="D48" s="15">
        <v>3.79</v>
      </c>
      <c r="E48" s="14">
        <v>800</v>
      </c>
      <c r="F48" s="14">
        <v>18</v>
      </c>
      <c r="G48" s="16">
        <v>3458.375</v>
      </c>
    </row>
    <row r="49" spans="1:7" ht="14.25">
      <c r="A49" s="23" t="s">
        <v>133</v>
      </c>
      <c r="B49" s="12">
        <v>211.0726643598616</v>
      </c>
      <c r="C49" s="13">
        <v>4.498269896193771</v>
      </c>
      <c r="D49" s="15">
        <v>2.89</v>
      </c>
      <c r="E49" s="14">
        <v>610</v>
      </c>
      <c r="F49" s="14">
        <v>13</v>
      </c>
      <c r="G49" s="16">
        <v>3458.5245901639346</v>
      </c>
    </row>
    <row r="50" spans="1:7" ht="14.25">
      <c r="A50" s="23" t="s">
        <v>48</v>
      </c>
      <c r="B50" s="12">
        <v>209.43952802359883</v>
      </c>
      <c r="C50" s="13">
        <v>9.144542772861357</v>
      </c>
      <c r="D50" s="15">
        <v>3.39</v>
      </c>
      <c r="E50" s="14">
        <v>710</v>
      </c>
      <c r="F50" s="14">
        <v>31</v>
      </c>
      <c r="G50" s="16">
        <v>3485.4929577464786</v>
      </c>
    </row>
    <row r="51" spans="1:7" ht="14.25">
      <c r="A51" s="23" t="s">
        <v>89</v>
      </c>
      <c r="B51" s="12">
        <v>208.05369127516778</v>
      </c>
      <c r="C51" s="13">
        <v>6.7114093959731544</v>
      </c>
      <c r="D51" s="15">
        <v>2.98</v>
      </c>
      <c r="E51" s="14">
        <v>620</v>
      </c>
      <c r="F51" s="14">
        <v>20</v>
      </c>
      <c r="G51" s="16">
        <v>3508.709677419355</v>
      </c>
    </row>
    <row r="52" spans="1:7" ht="14.25">
      <c r="A52" s="23" t="s">
        <v>36</v>
      </c>
      <c r="B52" s="12">
        <v>204.5929018789144</v>
      </c>
      <c r="C52" s="13">
        <v>7.306889352818372</v>
      </c>
      <c r="D52" s="15">
        <v>4.79</v>
      </c>
      <c r="E52" s="14">
        <v>980</v>
      </c>
      <c r="F52" s="14">
        <v>35</v>
      </c>
      <c r="G52" s="16">
        <v>3568.061224489796</v>
      </c>
    </row>
    <row r="53" spans="1:7" ht="14.25">
      <c r="A53" s="23" t="s">
        <v>126</v>
      </c>
      <c r="B53" s="12">
        <v>203.16622691292875</v>
      </c>
      <c r="C53" s="13">
        <v>4.221635883905013</v>
      </c>
      <c r="D53" s="15">
        <v>3.79</v>
      </c>
      <c r="E53" s="14">
        <v>770</v>
      </c>
      <c r="F53" s="14">
        <v>16</v>
      </c>
      <c r="G53" s="16">
        <v>3593.1168831168834</v>
      </c>
    </row>
    <row r="54" spans="1:7" ht="14.25">
      <c r="A54" s="23" t="s">
        <v>107</v>
      </c>
      <c r="B54" s="12">
        <v>203.16622691292875</v>
      </c>
      <c r="C54" s="13">
        <v>3.9577836411609497</v>
      </c>
      <c r="D54" s="15">
        <v>3.79</v>
      </c>
      <c r="E54" s="14">
        <v>770</v>
      </c>
      <c r="F54" s="14">
        <v>15</v>
      </c>
      <c r="G54" s="16">
        <v>3593.1168831168834</v>
      </c>
    </row>
    <row r="55" spans="1:7" ht="14.25">
      <c r="A55" s="23" t="s">
        <v>125</v>
      </c>
      <c r="B55" s="12">
        <v>200.87336244541484</v>
      </c>
      <c r="C55" s="13">
        <v>5.240174672489083</v>
      </c>
      <c r="D55" s="15">
        <v>2.29</v>
      </c>
      <c r="E55" s="14">
        <v>460</v>
      </c>
      <c r="F55" s="14">
        <v>12</v>
      </c>
      <c r="G55" s="16">
        <v>3634.130434782609</v>
      </c>
    </row>
    <row r="56" spans="1:7" ht="14.25">
      <c r="A56" s="23" t="s">
        <v>142</v>
      </c>
      <c r="B56" s="12">
        <v>200.6688963210702</v>
      </c>
      <c r="C56" s="13">
        <v>4.682274247491638</v>
      </c>
      <c r="D56" s="15">
        <v>2.99</v>
      </c>
      <c r="E56" s="14">
        <v>600</v>
      </c>
      <c r="F56" s="14">
        <v>14</v>
      </c>
      <c r="G56" s="16">
        <v>3637.833333333334</v>
      </c>
    </row>
    <row r="57" spans="1:7" ht="14.25">
      <c r="A57" s="23" t="s">
        <v>150</v>
      </c>
      <c r="B57" s="12">
        <v>200.6688963210702</v>
      </c>
      <c r="C57" s="13">
        <v>4.682274247491638</v>
      </c>
      <c r="D57" s="15">
        <v>2.99</v>
      </c>
      <c r="E57" s="14">
        <v>600</v>
      </c>
      <c r="F57" s="14">
        <v>14</v>
      </c>
      <c r="G57" s="16">
        <v>3637.833333333334</v>
      </c>
    </row>
    <row r="58" spans="1:7" ht="14.25">
      <c r="A58" s="23" t="s">
        <v>134</v>
      </c>
      <c r="B58" s="12">
        <v>200.52770448548813</v>
      </c>
      <c r="C58" s="13">
        <v>4.221635883905013</v>
      </c>
      <c r="D58" s="15">
        <v>3.79</v>
      </c>
      <c r="E58" s="14">
        <v>760</v>
      </c>
      <c r="F58" s="14">
        <v>16</v>
      </c>
      <c r="G58" s="16">
        <v>3640.3947368421054</v>
      </c>
    </row>
    <row r="59" spans="1:7" ht="14.25">
      <c r="A59" s="23" t="s">
        <v>72</v>
      </c>
      <c r="B59" s="12">
        <v>197.32441471571906</v>
      </c>
      <c r="C59" s="13">
        <v>2.6755852842809364</v>
      </c>
      <c r="D59" s="15">
        <v>2.99</v>
      </c>
      <c r="E59" s="14">
        <v>590</v>
      </c>
      <c r="F59" s="14">
        <v>8</v>
      </c>
      <c r="G59" s="16">
        <v>3699.491525423729</v>
      </c>
    </row>
    <row r="60" spans="1:7" ht="14.25">
      <c r="A60" s="23" t="s">
        <v>147</v>
      </c>
      <c r="B60" s="12">
        <v>197.2318339100346</v>
      </c>
      <c r="C60" s="13">
        <v>4.498269896193771</v>
      </c>
      <c r="D60" s="15">
        <v>2.89</v>
      </c>
      <c r="E60" s="14">
        <v>570</v>
      </c>
      <c r="F60" s="14">
        <v>13</v>
      </c>
      <c r="G60" s="16">
        <v>3701.228070175439</v>
      </c>
    </row>
    <row r="61" spans="1:7" ht="14.25">
      <c r="A61" s="23" t="s">
        <v>102</v>
      </c>
      <c r="B61" s="12">
        <v>195.25065963060686</v>
      </c>
      <c r="C61" s="13">
        <v>4.221635883905013</v>
      </c>
      <c r="D61" s="15">
        <v>3.79</v>
      </c>
      <c r="E61" s="14">
        <v>740</v>
      </c>
      <c r="F61" s="14">
        <v>16</v>
      </c>
      <c r="G61" s="16">
        <v>3738.7837837837837</v>
      </c>
    </row>
    <row r="62" spans="1:7" ht="14.25">
      <c r="A62" s="23" t="s">
        <v>114</v>
      </c>
      <c r="B62" s="12">
        <v>195.25065963060686</v>
      </c>
      <c r="C62" s="13">
        <v>4.221635883905013</v>
      </c>
      <c r="D62" s="15">
        <v>3.79</v>
      </c>
      <c r="E62" s="14">
        <v>740</v>
      </c>
      <c r="F62" s="14">
        <v>16</v>
      </c>
      <c r="G62" s="16">
        <v>3738.7837837837837</v>
      </c>
    </row>
    <row r="63" spans="1:7" ht="14.25">
      <c r="A63" s="23" t="s">
        <v>108</v>
      </c>
      <c r="B63" s="12">
        <v>193.97993311036788</v>
      </c>
      <c r="C63" s="13">
        <v>5.016722408026755</v>
      </c>
      <c r="D63" s="15">
        <v>2.99</v>
      </c>
      <c r="E63" s="14">
        <v>580</v>
      </c>
      <c r="F63" s="14">
        <v>15</v>
      </c>
      <c r="G63" s="16">
        <v>3763.2758620689656</v>
      </c>
    </row>
    <row r="64" spans="1:7" ht="14.25">
      <c r="A64" s="23" t="s">
        <v>130</v>
      </c>
      <c r="B64" s="12">
        <v>193.97993311036788</v>
      </c>
      <c r="C64" s="13">
        <v>4.3478260869565215</v>
      </c>
      <c r="D64" s="15">
        <v>2.99</v>
      </c>
      <c r="E64" s="14">
        <v>580</v>
      </c>
      <c r="F64" s="14">
        <v>13</v>
      </c>
      <c r="G64" s="16">
        <v>3763.2758620689656</v>
      </c>
    </row>
    <row r="65" spans="1:7" ht="14.25">
      <c r="A65" s="23" t="s">
        <v>105</v>
      </c>
      <c r="B65" s="12">
        <v>193.77162629757785</v>
      </c>
      <c r="C65" s="13">
        <v>4.498269896193771</v>
      </c>
      <c r="D65" s="15">
        <v>2.89</v>
      </c>
      <c r="E65" s="14">
        <v>560</v>
      </c>
      <c r="F65" s="14">
        <v>13</v>
      </c>
      <c r="G65" s="16">
        <v>3767.3214285714284</v>
      </c>
    </row>
    <row r="66" spans="1:7" ht="14.25">
      <c r="A66" s="23" t="s">
        <v>136</v>
      </c>
      <c r="B66" s="12">
        <v>192.6121372031662</v>
      </c>
      <c r="C66" s="13">
        <v>3.9577836411609497</v>
      </c>
      <c r="D66" s="15">
        <v>3.79</v>
      </c>
      <c r="E66" s="14">
        <v>730</v>
      </c>
      <c r="F66" s="14">
        <v>15</v>
      </c>
      <c r="G66" s="16">
        <v>3790.0000000000005</v>
      </c>
    </row>
    <row r="67" spans="1:7" ht="14.25">
      <c r="A67" s="23" t="s">
        <v>31</v>
      </c>
      <c r="B67" s="12">
        <v>191.91919191919192</v>
      </c>
      <c r="C67" s="13">
        <v>8.080808080808081</v>
      </c>
      <c r="D67" s="15">
        <v>0.99</v>
      </c>
      <c r="E67" s="14">
        <v>190</v>
      </c>
      <c r="F67" s="14">
        <v>8</v>
      </c>
      <c r="G67" s="16">
        <v>3803.684210526316</v>
      </c>
    </row>
    <row r="68" spans="1:7" ht="14.25">
      <c r="A68" s="23" t="s">
        <v>32</v>
      </c>
      <c r="B68" s="12">
        <v>191.91919191919192</v>
      </c>
      <c r="C68" s="13">
        <v>8.080808080808081</v>
      </c>
      <c r="D68" s="15">
        <v>0.99</v>
      </c>
      <c r="E68" s="14">
        <v>190</v>
      </c>
      <c r="F68" s="14">
        <v>8</v>
      </c>
      <c r="G68" s="16">
        <v>3803.684210526316</v>
      </c>
    </row>
    <row r="69" spans="1:7" ht="14.25">
      <c r="A69" s="23" t="s">
        <v>119</v>
      </c>
      <c r="B69" s="12">
        <v>190.3114186851211</v>
      </c>
      <c r="C69" s="13">
        <v>4.498269896193771</v>
      </c>
      <c r="D69" s="15">
        <v>2.89</v>
      </c>
      <c r="E69" s="14">
        <v>550</v>
      </c>
      <c r="F69" s="14">
        <v>13</v>
      </c>
      <c r="G69" s="16">
        <v>3835.8181818181815</v>
      </c>
    </row>
    <row r="70" spans="1:7" ht="14.25">
      <c r="A70" s="23" t="s">
        <v>127</v>
      </c>
      <c r="B70" s="12">
        <v>190.3114186851211</v>
      </c>
      <c r="C70" s="13">
        <v>4.1522491349480966</v>
      </c>
      <c r="D70" s="15">
        <v>2.89</v>
      </c>
      <c r="E70" s="14">
        <v>550</v>
      </c>
      <c r="F70" s="14">
        <v>12</v>
      </c>
      <c r="G70" s="16">
        <v>3835.8181818181815</v>
      </c>
    </row>
    <row r="71" spans="1:7" ht="14.25">
      <c r="A71" s="23" t="s">
        <v>129</v>
      </c>
      <c r="B71" s="12">
        <v>190.3114186851211</v>
      </c>
      <c r="C71" s="13">
        <v>3.806228373702422</v>
      </c>
      <c r="D71" s="15">
        <v>2.89</v>
      </c>
      <c r="E71" s="14">
        <v>550</v>
      </c>
      <c r="F71" s="14">
        <v>11</v>
      </c>
      <c r="G71" s="16">
        <v>3835.8181818181815</v>
      </c>
    </row>
    <row r="72" spans="1:7" ht="14.25">
      <c r="A72" s="23" t="s">
        <v>112</v>
      </c>
      <c r="B72" s="12">
        <v>189.9736147757256</v>
      </c>
      <c r="C72" s="13">
        <v>4.485488126649076</v>
      </c>
      <c r="D72" s="15">
        <v>3.79</v>
      </c>
      <c r="E72" s="14">
        <v>720</v>
      </c>
      <c r="F72" s="14">
        <v>17</v>
      </c>
      <c r="G72" s="16">
        <v>3842.6388888888887</v>
      </c>
    </row>
    <row r="73" spans="1:7" ht="14.25">
      <c r="A73" s="23" t="s">
        <v>116</v>
      </c>
      <c r="B73" s="12">
        <v>189.9736147757256</v>
      </c>
      <c r="C73" s="13">
        <v>3.9577836411609497</v>
      </c>
      <c r="D73" s="15">
        <v>3.79</v>
      </c>
      <c r="E73" s="14">
        <v>720</v>
      </c>
      <c r="F73" s="14">
        <v>15</v>
      </c>
      <c r="G73" s="16">
        <v>3842.6388888888887</v>
      </c>
    </row>
    <row r="74" spans="1:7" ht="14.25">
      <c r="A74" s="23" t="s">
        <v>66</v>
      </c>
      <c r="B74" s="12">
        <v>189.07563025210084</v>
      </c>
      <c r="C74" s="13">
        <v>1.680672268907563</v>
      </c>
      <c r="D74" s="15">
        <v>2.38</v>
      </c>
      <c r="E74" s="14">
        <v>450</v>
      </c>
      <c r="F74" s="14">
        <v>4</v>
      </c>
      <c r="G74" s="16">
        <v>3860.888888888889</v>
      </c>
    </row>
    <row r="75" spans="1:7" ht="14.25">
      <c r="A75" s="23" t="s">
        <v>69</v>
      </c>
      <c r="B75" s="12">
        <v>189.07563025210084</v>
      </c>
      <c r="C75" s="13">
        <v>1.680672268907563</v>
      </c>
      <c r="D75" s="15">
        <v>2.38</v>
      </c>
      <c r="E75" s="14">
        <v>450</v>
      </c>
      <c r="F75" s="14">
        <v>4</v>
      </c>
      <c r="G75" s="16">
        <v>3860.888888888889</v>
      </c>
    </row>
    <row r="76" spans="1:7" ht="14.25">
      <c r="A76" s="23" t="s">
        <v>143</v>
      </c>
      <c r="B76" s="12">
        <v>187.77292576419214</v>
      </c>
      <c r="C76" s="13">
        <v>4.366812227074235</v>
      </c>
      <c r="D76" s="15">
        <v>2.29</v>
      </c>
      <c r="E76" s="14">
        <v>430</v>
      </c>
      <c r="F76" s="14">
        <v>10</v>
      </c>
      <c r="G76" s="16">
        <v>3887.6744186046512</v>
      </c>
    </row>
    <row r="77" spans="1:7" ht="14.25">
      <c r="A77" s="23" t="s">
        <v>128</v>
      </c>
      <c r="B77" s="12">
        <v>187.33509234828495</v>
      </c>
      <c r="C77" s="13">
        <v>3.9577836411609497</v>
      </c>
      <c r="D77" s="15">
        <v>3.79</v>
      </c>
      <c r="E77" s="14">
        <v>710</v>
      </c>
      <c r="F77" s="14">
        <v>15</v>
      </c>
      <c r="G77" s="16">
        <v>3896.760563380282</v>
      </c>
    </row>
    <row r="78" spans="1:7" ht="14.25">
      <c r="A78" s="23" t="s">
        <v>97</v>
      </c>
      <c r="B78" s="12">
        <v>186.85121107266434</v>
      </c>
      <c r="C78" s="13">
        <v>5.88235294117647</v>
      </c>
      <c r="D78" s="15">
        <v>2.89</v>
      </c>
      <c r="E78" s="14">
        <v>540</v>
      </c>
      <c r="F78" s="14">
        <v>17</v>
      </c>
      <c r="G78" s="16">
        <v>3906.851851851852</v>
      </c>
    </row>
    <row r="79" spans="1:7" ht="14.25">
      <c r="A79" s="23" t="s">
        <v>135</v>
      </c>
      <c r="B79" s="12">
        <v>186.85121107266434</v>
      </c>
      <c r="C79" s="13">
        <v>4.498269896193771</v>
      </c>
      <c r="D79" s="15">
        <v>2.89</v>
      </c>
      <c r="E79" s="14">
        <v>540</v>
      </c>
      <c r="F79" s="14">
        <v>13</v>
      </c>
      <c r="G79" s="16">
        <v>3906.851851851852</v>
      </c>
    </row>
    <row r="80" spans="1:7" ht="14.25">
      <c r="A80" s="23" t="s">
        <v>85</v>
      </c>
      <c r="B80" s="12">
        <v>184.73895582329317</v>
      </c>
      <c r="C80" s="13">
        <v>6.024096385542168</v>
      </c>
      <c r="D80" s="15">
        <v>2.49</v>
      </c>
      <c r="E80" s="14">
        <v>460</v>
      </c>
      <c r="F80" s="14">
        <v>15</v>
      </c>
      <c r="G80" s="16">
        <v>3951.521739130435</v>
      </c>
    </row>
    <row r="81" spans="1:7" ht="14.25">
      <c r="A81" s="23" t="s">
        <v>170</v>
      </c>
      <c r="B81" s="12">
        <v>184.73895582329317</v>
      </c>
      <c r="C81" s="13">
        <v>2.8112449799196786</v>
      </c>
      <c r="D81" s="15">
        <v>2.49</v>
      </c>
      <c r="E81" s="14">
        <v>460</v>
      </c>
      <c r="F81" s="14">
        <v>7</v>
      </c>
      <c r="G81" s="16">
        <v>3951.521739130435</v>
      </c>
    </row>
    <row r="82" spans="1:7" ht="14.25">
      <c r="A82" s="23" t="s">
        <v>86</v>
      </c>
      <c r="B82" s="12">
        <v>184.56375838926175</v>
      </c>
      <c r="C82" s="13">
        <v>6.7114093959731544</v>
      </c>
      <c r="D82" s="15">
        <v>2.98</v>
      </c>
      <c r="E82" s="14">
        <v>550</v>
      </c>
      <c r="F82" s="14">
        <v>20</v>
      </c>
      <c r="G82" s="16">
        <v>3955.272727272727</v>
      </c>
    </row>
    <row r="83" spans="1:7" ht="14.25">
      <c r="A83" s="23" t="s">
        <v>54</v>
      </c>
      <c r="B83" s="12">
        <v>183.94648829431438</v>
      </c>
      <c r="C83" s="13">
        <v>9.698996655518394</v>
      </c>
      <c r="D83" s="15">
        <v>2.99</v>
      </c>
      <c r="E83" s="14">
        <v>550</v>
      </c>
      <c r="F83" s="14">
        <v>29</v>
      </c>
      <c r="G83" s="16">
        <v>3968.5454545454545</v>
      </c>
    </row>
    <row r="84" spans="1:7" ht="14.25">
      <c r="A84" s="23" t="s">
        <v>101</v>
      </c>
      <c r="B84" s="12">
        <v>183.4061135371179</v>
      </c>
      <c r="C84" s="13">
        <v>5.240174672489083</v>
      </c>
      <c r="D84" s="15">
        <v>2.29</v>
      </c>
      <c r="E84" s="14">
        <v>420</v>
      </c>
      <c r="F84" s="14">
        <v>12</v>
      </c>
      <c r="G84" s="16">
        <v>3980.2380952380954</v>
      </c>
    </row>
    <row r="85" spans="1:7" ht="14.25">
      <c r="A85" s="23" t="s">
        <v>99</v>
      </c>
      <c r="B85" s="12">
        <v>183.3910034602076</v>
      </c>
      <c r="C85" s="13">
        <v>5.88235294117647</v>
      </c>
      <c r="D85" s="15">
        <v>2.89</v>
      </c>
      <c r="E85" s="14">
        <v>530</v>
      </c>
      <c r="F85" s="14">
        <v>17</v>
      </c>
      <c r="G85" s="16">
        <v>3980.5660377358495</v>
      </c>
    </row>
    <row r="86" spans="1:7" ht="14.25">
      <c r="A86" s="23" t="s">
        <v>163</v>
      </c>
      <c r="B86" s="12">
        <v>183.3910034602076</v>
      </c>
      <c r="C86" s="13">
        <v>4.1522491349480966</v>
      </c>
      <c r="D86" s="15">
        <v>2.89</v>
      </c>
      <c r="E86" s="14">
        <v>530</v>
      </c>
      <c r="F86" s="14">
        <v>12</v>
      </c>
      <c r="G86" s="16">
        <v>3980.5660377358495</v>
      </c>
    </row>
    <row r="87" spans="1:7" ht="14.25">
      <c r="A87" s="23" t="s">
        <v>177</v>
      </c>
      <c r="B87" s="12">
        <v>183.38108882521487</v>
      </c>
      <c r="C87" s="13">
        <v>2.292263610315186</v>
      </c>
      <c r="D87" s="15">
        <v>3.49</v>
      </c>
      <c r="E87" s="14">
        <v>640</v>
      </c>
      <c r="F87" s="14">
        <v>8</v>
      </c>
      <c r="G87" s="16">
        <v>3980.7812500000005</v>
      </c>
    </row>
    <row r="88" spans="1:7" ht="14.25">
      <c r="A88" s="23" t="s">
        <v>110</v>
      </c>
      <c r="B88" s="12">
        <v>182.0580474934037</v>
      </c>
      <c r="C88" s="13">
        <v>4.221635883905013</v>
      </c>
      <c r="D88" s="15">
        <v>3.79</v>
      </c>
      <c r="E88" s="14">
        <v>690</v>
      </c>
      <c r="F88" s="14">
        <v>16</v>
      </c>
      <c r="G88" s="16">
        <v>4009.710144927536</v>
      </c>
    </row>
    <row r="89" spans="1:7" ht="14.25">
      <c r="A89" s="23" t="s">
        <v>103</v>
      </c>
      <c r="B89" s="12">
        <v>179.93079584775086</v>
      </c>
      <c r="C89" s="13">
        <v>4.1522491349480966</v>
      </c>
      <c r="D89" s="15">
        <v>2.89</v>
      </c>
      <c r="E89" s="14">
        <v>520</v>
      </c>
      <c r="F89" s="14">
        <v>12</v>
      </c>
      <c r="G89" s="16">
        <v>4057.1153846153848</v>
      </c>
    </row>
    <row r="90" spans="1:7" ht="14.25">
      <c r="A90" s="23" t="s">
        <v>115</v>
      </c>
      <c r="B90" s="12">
        <v>179.93079584775086</v>
      </c>
      <c r="C90" s="13">
        <v>4.1522491349480966</v>
      </c>
      <c r="D90" s="15">
        <v>2.89</v>
      </c>
      <c r="E90" s="14">
        <v>520</v>
      </c>
      <c r="F90" s="14">
        <v>12</v>
      </c>
      <c r="G90" s="16">
        <v>4057.1153846153848</v>
      </c>
    </row>
    <row r="91" spans="1:7" ht="14.25">
      <c r="A91" s="23" t="s">
        <v>25</v>
      </c>
      <c r="B91" s="12">
        <v>179.7752808988764</v>
      </c>
      <c r="C91" s="13">
        <v>6.741573033707865</v>
      </c>
      <c r="D91" s="15">
        <v>0.89</v>
      </c>
      <c r="E91" s="14">
        <v>160</v>
      </c>
      <c r="F91" s="14">
        <v>6</v>
      </c>
      <c r="G91" s="16">
        <v>4060.6250000000005</v>
      </c>
    </row>
    <row r="92" spans="1:7" ht="14.25">
      <c r="A92" s="23" t="s">
        <v>26</v>
      </c>
      <c r="B92" s="12">
        <v>179.7752808988764</v>
      </c>
      <c r="C92" s="13">
        <v>6.741573033707865</v>
      </c>
      <c r="D92" s="15">
        <v>0.89</v>
      </c>
      <c r="E92" s="14">
        <v>160</v>
      </c>
      <c r="F92" s="14">
        <v>6</v>
      </c>
      <c r="G92" s="16">
        <v>4060.6250000000005</v>
      </c>
    </row>
    <row r="93" spans="1:7" ht="14.25">
      <c r="A93" s="23" t="s">
        <v>156</v>
      </c>
      <c r="B93" s="12">
        <v>179.41952506596306</v>
      </c>
      <c r="C93" s="13">
        <v>4.221635883905013</v>
      </c>
      <c r="D93" s="15">
        <v>3.79</v>
      </c>
      <c r="E93" s="14">
        <v>680</v>
      </c>
      <c r="F93" s="14">
        <v>16</v>
      </c>
      <c r="G93" s="16">
        <v>4068.6764705882356</v>
      </c>
    </row>
    <row r="94" spans="1:7" ht="14.25">
      <c r="A94" s="23" t="s">
        <v>164</v>
      </c>
      <c r="B94" s="12">
        <v>179.41952506596306</v>
      </c>
      <c r="C94" s="13">
        <v>4.221635883905013</v>
      </c>
      <c r="D94" s="15">
        <v>3.79</v>
      </c>
      <c r="E94" s="14">
        <v>680</v>
      </c>
      <c r="F94" s="14">
        <v>16</v>
      </c>
      <c r="G94" s="16">
        <v>4068.6764705882356</v>
      </c>
    </row>
    <row r="95" spans="1:7" ht="14.25">
      <c r="A95" s="23" t="s">
        <v>109</v>
      </c>
      <c r="B95" s="12">
        <v>179.03930131004367</v>
      </c>
      <c r="C95" s="13">
        <v>4.8034934497816595</v>
      </c>
      <c r="D95" s="15">
        <v>2.29</v>
      </c>
      <c r="E95" s="14">
        <v>410</v>
      </c>
      <c r="F95" s="14">
        <v>11</v>
      </c>
      <c r="G95" s="16">
        <v>4077.317073170732</v>
      </c>
    </row>
    <row r="96" spans="1:7" ht="14.25">
      <c r="A96" s="23" t="s">
        <v>151</v>
      </c>
      <c r="B96" s="12">
        <v>179.03930131004367</v>
      </c>
      <c r="C96" s="13">
        <v>4.366812227074235</v>
      </c>
      <c r="D96" s="15">
        <v>2.29</v>
      </c>
      <c r="E96" s="14">
        <v>410</v>
      </c>
      <c r="F96" s="14">
        <v>10</v>
      </c>
      <c r="G96" s="16">
        <v>4077.317073170732</v>
      </c>
    </row>
    <row r="97" spans="1:7" ht="14.25">
      <c r="A97" s="23" t="s">
        <v>20</v>
      </c>
      <c r="B97" s="12">
        <v>178.08219178082192</v>
      </c>
      <c r="C97" s="13">
        <v>9.589041095890412</v>
      </c>
      <c r="D97" s="15">
        <v>4.38</v>
      </c>
      <c r="E97" s="14">
        <v>780</v>
      </c>
      <c r="F97" s="14">
        <v>42</v>
      </c>
      <c r="G97" s="16">
        <v>4099.2307692307695</v>
      </c>
    </row>
    <row r="98" spans="1:7" ht="14.25">
      <c r="A98" s="23" t="s">
        <v>122</v>
      </c>
      <c r="B98" s="12">
        <v>176.78100263852244</v>
      </c>
      <c r="C98" s="13">
        <v>3.430079155672823</v>
      </c>
      <c r="D98" s="15">
        <v>3.79</v>
      </c>
      <c r="E98" s="14">
        <v>670</v>
      </c>
      <c r="F98" s="14">
        <v>13</v>
      </c>
      <c r="G98" s="16">
        <v>4129.4029850746265</v>
      </c>
    </row>
    <row r="99" spans="1:7" ht="14.25">
      <c r="A99" s="23" t="s">
        <v>22</v>
      </c>
      <c r="B99" s="12">
        <v>176.47058823529412</v>
      </c>
      <c r="C99" s="13">
        <v>6.971677559912854</v>
      </c>
      <c r="D99" s="15">
        <v>4.59</v>
      </c>
      <c r="E99" s="14">
        <v>810</v>
      </c>
      <c r="F99" s="14">
        <v>32</v>
      </c>
      <c r="G99" s="16">
        <v>4136.666666666667</v>
      </c>
    </row>
    <row r="100" spans="1:7" ht="14.25">
      <c r="A100" s="23" t="s">
        <v>137</v>
      </c>
      <c r="B100" s="12">
        <v>176.47058823529412</v>
      </c>
      <c r="C100" s="13">
        <v>3.806228373702422</v>
      </c>
      <c r="D100" s="15">
        <v>2.89</v>
      </c>
      <c r="E100" s="14">
        <v>510</v>
      </c>
      <c r="F100" s="14">
        <v>11</v>
      </c>
      <c r="G100" s="16">
        <v>4136.666666666667</v>
      </c>
    </row>
    <row r="101" spans="1:7" ht="14.25">
      <c r="A101" s="23" t="s">
        <v>144</v>
      </c>
      <c r="B101" s="12">
        <v>174.67248908296943</v>
      </c>
      <c r="C101" s="13">
        <v>4.8034934497816595</v>
      </c>
      <c r="D101" s="15">
        <v>2.29</v>
      </c>
      <c r="E101" s="14">
        <v>400</v>
      </c>
      <c r="F101" s="14">
        <v>11</v>
      </c>
      <c r="G101" s="16">
        <v>4179.25</v>
      </c>
    </row>
    <row r="102" spans="1:7" ht="14.25">
      <c r="A102" s="23" t="s">
        <v>155</v>
      </c>
      <c r="B102" s="12">
        <v>174.67248908296943</v>
      </c>
      <c r="C102" s="13">
        <v>4.8034934497816595</v>
      </c>
      <c r="D102" s="15">
        <v>2.29</v>
      </c>
      <c r="E102" s="14">
        <v>400</v>
      </c>
      <c r="F102" s="14">
        <v>11</v>
      </c>
      <c r="G102" s="16">
        <v>4179.25</v>
      </c>
    </row>
    <row r="103" spans="1:7" ht="14.25">
      <c r="A103" s="23" t="s">
        <v>93</v>
      </c>
      <c r="B103" s="12">
        <v>173.01038062283737</v>
      </c>
      <c r="C103" s="13">
        <v>4.1522491349480966</v>
      </c>
      <c r="D103" s="15">
        <v>2.89</v>
      </c>
      <c r="E103" s="14">
        <v>500</v>
      </c>
      <c r="F103" s="14">
        <v>12</v>
      </c>
      <c r="G103" s="16">
        <v>4219.4</v>
      </c>
    </row>
    <row r="104" spans="1:7" ht="14.25">
      <c r="A104" s="23" t="s">
        <v>117</v>
      </c>
      <c r="B104" s="12">
        <v>173.01038062283737</v>
      </c>
      <c r="C104" s="13">
        <v>4.1522491349480966</v>
      </c>
      <c r="D104" s="15">
        <v>2.89</v>
      </c>
      <c r="E104" s="14">
        <v>500</v>
      </c>
      <c r="F104" s="14">
        <v>12</v>
      </c>
      <c r="G104" s="16">
        <v>4219.4</v>
      </c>
    </row>
    <row r="105" spans="1:7" ht="14.25">
      <c r="A105" s="23" t="s">
        <v>9</v>
      </c>
      <c r="B105" s="12">
        <v>172.11328976034858</v>
      </c>
      <c r="C105" s="13">
        <v>5.882352941176471</v>
      </c>
      <c r="D105" s="15">
        <v>4.59</v>
      </c>
      <c r="E105" s="14">
        <v>790</v>
      </c>
      <c r="F105" s="14">
        <v>27</v>
      </c>
      <c r="G105" s="16">
        <v>4241.392405063291</v>
      </c>
    </row>
    <row r="106" spans="1:7" ht="14.25">
      <c r="A106" s="23" t="s">
        <v>30</v>
      </c>
      <c r="B106" s="12">
        <v>171.7171717171717</v>
      </c>
      <c r="C106" s="13">
        <v>8.080808080808081</v>
      </c>
      <c r="D106" s="15">
        <v>0.99</v>
      </c>
      <c r="E106" s="14">
        <v>170</v>
      </c>
      <c r="F106" s="14">
        <v>8</v>
      </c>
      <c r="G106" s="16">
        <v>4251.176470588235</v>
      </c>
    </row>
    <row r="107" spans="1:7" ht="14.25">
      <c r="A107" s="23" t="s">
        <v>41</v>
      </c>
      <c r="B107" s="12">
        <v>170.16317016317015</v>
      </c>
      <c r="C107" s="13">
        <v>7.6923076923076925</v>
      </c>
      <c r="D107" s="15">
        <v>4.29</v>
      </c>
      <c r="E107" s="14">
        <v>730</v>
      </c>
      <c r="F107" s="14">
        <v>33</v>
      </c>
      <c r="G107" s="16">
        <v>4290</v>
      </c>
    </row>
    <row r="108" spans="1:7" ht="14.25">
      <c r="A108" s="23" t="s">
        <v>95</v>
      </c>
      <c r="B108" s="12">
        <v>169.5501730103806</v>
      </c>
      <c r="C108" s="13">
        <v>4.1522491349480966</v>
      </c>
      <c r="D108" s="15">
        <v>2.89</v>
      </c>
      <c r="E108" s="14">
        <v>490</v>
      </c>
      <c r="F108" s="14">
        <v>12</v>
      </c>
      <c r="G108" s="16">
        <v>4305.510204081633</v>
      </c>
    </row>
    <row r="109" spans="1:7" ht="14.25">
      <c r="A109" s="23" t="s">
        <v>113</v>
      </c>
      <c r="B109" s="12">
        <v>169.5501730103806</v>
      </c>
      <c r="C109" s="13">
        <v>4.1522491349480966</v>
      </c>
      <c r="D109" s="15">
        <v>2.89</v>
      </c>
      <c r="E109" s="14">
        <v>490</v>
      </c>
      <c r="F109" s="14">
        <v>12</v>
      </c>
      <c r="G109" s="16">
        <v>4305.510204081633</v>
      </c>
    </row>
    <row r="110" spans="1:7" ht="14.25">
      <c r="A110" s="23" t="s">
        <v>37</v>
      </c>
      <c r="B110" s="12">
        <v>169.10229645093946</v>
      </c>
      <c r="C110" s="13">
        <v>7.09812108559499</v>
      </c>
      <c r="D110" s="15">
        <v>4.79</v>
      </c>
      <c r="E110" s="14">
        <v>810</v>
      </c>
      <c r="F110" s="14">
        <v>34</v>
      </c>
      <c r="G110" s="16">
        <v>4316.913580246914</v>
      </c>
    </row>
    <row r="111" spans="1:7" ht="14.25">
      <c r="A111" s="23" t="s">
        <v>138</v>
      </c>
      <c r="B111" s="12">
        <v>168.86543535620052</v>
      </c>
      <c r="C111" s="13">
        <v>4.221635883905013</v>
      </c>
      <c r="D111" s="15">
        <v>3.79</v>
      </c>
      <c r="E111" s="14">
        <v>640</v>
      </c>
      <c r="F111" s="14">
        <v>16</v>
      </c>
      <c r="G111" s="16">
        <v>4322.96875</v>
      </c>
    </row>
    <row r="112" spans="1:7" ht="14.25">
      <c r="A112" s="23" t="s">
        <v>166</v>
      </c>
      <c r="B112" s="12">
        <v>168.86543535620052</v>
      </c>
      <c r="C112" s="13">
        <v>3.9577836411609497</v>
      </c>
      <c r="D112" s="15">
        <v>3.79</v>
      </c>
      <c r="E112" s="14">
        <v>640</v>
      </c>
      <c r="F112" s="14">
        <v>15</v>
      </c>
      <c r="G112" s="16">
        <v>4322.96875</v>
      </c>
    </row>
    <row r="113" spans="1:7" ht="14.25">
      <c r="A113" s="23" t="s">
        <v>51</v>
      </c>
      <c r="B113" s="12">
        <v>167.22408026755852</v>
      </c>
      <c r="C113" s="13">
        <v>9.698996655518394</v>
      </c>
      <c r="D113" s="15">
        <v>2.99</v>
      </c>
      <c r="E113" s="14">
        <v>500</v>
      </c>
      <c r="F113" s="14">
        <v>29</v>
      </c>
      <c r="G113" s="16">
        <v>4365.400000000001</v>
      </c>
    </row>
    <row r="114" spans="1:7" ht="14.25">
      <c r="A114" s="23" t="s">
        <v>12</v>
      </c>
      <c r="B114" s="12">
        <v>167.01461377870564</v>
      </c>
      <c r="C114" s="13">
        <v>7.933194154488517</v>
      </c>
      <c r="D114" s="15">
        <v>4.79</v>
      </c>
      <c r="E114" s="14">
        <v>800</v>
      </c>
      <c r="F114" s="14">
        <v>38</v>
      </c>
      <c r="G114" s="16">
        <v>4370.875</v>
      </c>
    </row>
    <row r="115" spans="1:7" ht="14.25">
      <c r="A115" s="23" t="s">
        <v>158</v>
      </c>
      <c r="B115" s="12">
        <v>166.2269129287599</v>
      </c>
      <c r="C115" s="13">
        <v>3.9577836411609497</v>
      </c>
      <c r="D115" s="15">
        <v>3.79</v>
      </c>
      <c r="E115" s="14">
        <v>630</v>
      </c>
      <c r="F115" s="14">
        <v>15</v>
      </c>
      <c r="G115" s="16">
        <v>4391.587301587301</v>
      </c>
    </row>
    <row r="116" spans="1:7" ht="14.25">
      <c r="A116" s="23" t="s">
        <v>14</v>
      </c>
      <c r="B116" s="12">
        <v>165.41353383458645</v>
      </c>
      <c r="C116" s="13">
        <v>8.771929824561402</v>
      </c>
      <c r="D116" s="15">
        <v>3.99</v>
      </c>
      <c r="E116" s="14">
        <v>660</v>
      </c>
      <c r="F116" s="14">
        <v>35</v>
      </c>
      <c r="G116" s="16">
        <v>4413.181818181819</v>
      </c>
    </row>
    <row r="117" spans="1:7" ht="14.25">
      <c r="A117" s="23" t="s">
        <v>57</v>
      </c>
      <c r="B117" s="12">
        <v>164.32865731462925</v>
      </c>
      <c r="C117" s="13">
        <v>6.613226452905812</v>
      </c>
      <c r="D117" s="15">
        <v>4.99</v>
      </c>
      <c r="E117" s="14">
        <v>820</v>
      </c>
      <c r="F117" s="14">
        <v>33</v>
      </c>
      <c r="G117" s="16">
        <v>4442.317073170731</v>
      </c>
    </row>
    <row r="118" spans="1:7" ht="14.25">
      <c r="A118" s="23" t="s">
        <v>160</v>
      </c>
      <c r="B118" s="12">
        <v>163.58839050131925</v>
      </c>
      <c r="C118" s="13">
        <v>3.9577836411609497</v>
      </c>
      <c r="D118" s="15">
        <v>3.79</v>
      </c>
      <c r="E118" s="14">
        <v>620</v>
      </c>
      <c r="F118" s="14">
        <v>15</v>
      </c>
      <c r="G118" s="16">
        <v>4462.41935483871</v>
      </c>
    </row>
    <row r="119" spans="1:7" ht="14.25">
      <c r="A119" s="23" t="s">
        <v>154</v>
      </c>
      <c r="B119" s="12">
        <v>163.58839050131925</v>
      </c>
      <c r="C119" s="13">
        <v>3.6939313984168867</v>
      </c>
      <c r="D119" s="15">
        <v>3.79</v>
      </c>
      <c r="E119" s="14">
        <v>620</v>
      </c>
      <c r="F119" s="14">
        <v>14</v>
      </c>
      <c r="G119" s="16">
        <v>4462.41935483871</v>
      </c>
    </row>
    <row r="120" spans="1:7" ht="14.25">
      <c r="A120" s="23" t="s">
        <v>157</v>
      </c>
      <c r="B120" s="12">
        <v>162.62975778546712</v>
      </c>
      <c r="C120" s="13">
        <v>4.1522491349480966</v>
      </c>
      <c r="D120" s="15">
        <v>2.89</v>
      </c>
      <c r="E120" s="14">
        <v>470</v>
      </c>
      <c r="F120" s="14">
        <v>12</v>
      </c>
      <c r="G120" s="16">
        <v>4488.723404255319</v>
      </c>
    </row>
    <row r="121" spans="1:7" ht="14.25">
      <c r="A121" s="23" t="s">
        <v>111</v>
      </c>
      <c r="B121" s="12">
        <v>162.62975778546712</v>
      </c>
      <c r="C121" s="13">
        <v>3.806228373702422</v>
      </c>
      <c r="D121" s="15">
        <v>2.89</v>
      </c>
      <c r="E121" s="14">
        <v>470</v>
      </c>
      <c r="F121" s="14">
        <v>11</v>
      </c>
      <c r="G121" s="16">
        <v>4488.723404255319</v>
      </c>
    </row>
    <row r="122" spans="1:7" ht="14.25">
      <c r="A122" s="23" t="s">
        <v>21</v>
      </c>
      <c r="B122" s="12">
        <v>162.61398176291794</v>
      </c>
      <c r="C122" s="13">
        <v>8.206686930091186</v>
      </c>
      <c r="D122" s="15">
        <v>6.58</v>
      </c>
      <c r="E122" s="14">
        <v>1070</v>
      </c>
      <c r="F122" s="14">
        <v>54</v>
      </c>
      <c r="G122" s="16">
        <v>4489.158878504672</v>
      </c>
    </row>
    <row r="123" spans="1:7" ht="14.25">
      <c r="A123" s="23" t="s">
        <v>35</v>
      </c>
      <c r="B123" s="12">
        <v>161.6161616161616</v>
      </c>
      <c r="C123" s="13">
        <v>8.080808080808081</v>
      </c>
      <c r="D123" s="15">
        <v>0.99</v>
      </c>
      <c r="E123" s="14">
        <v>160</v>
      </c>
      <c r="F123" s="14">
        <v>8</v>
      </c>
      <c r="G123" s="16">
        <v>4516.875</v>
      </c>
    </row>
    <row r="124" spans="1:7" ht="14.25">
      <c r="A124" s="23" t="s">
        <v>120</v>
      </c>
      <c r="B124" s="12">
        <v>160.94986807387863</v>
      </c>
      <c r="C124" s="13">
        <v>3.9577836411609497</v>
      </c>
      <c r="D124" s="15">
        <v>3.79</v>
      </c>
      <c r="E124" s="14">
        <v>610</v>
      </c>
      <c r="F124" s="14">
        <v>15</v>
      </c>
      <c r="G124" s="16">
        <v>4535.573770491803</v>
      </c>
    </row>
    <row r="125" spans="1:7" ht="14.25">
      <c r="A125" s="23" t="s">
        <v>165</v>
      </c>
      <c r="B125" s="12">
        <v>159.16955017301038</v>
      </c>
      <c r="C125" s="13">
        <v>4.1522491349480966</v>
      </c>
      <c r="D125" s="15">
        <v>2.89</v>
      </c>
      <c r="E125" s="14">
        <v>460</v>
      </c>
      <c r="F125" s="14">
        <v>12</v>
      </c>
      <c r="G125" s="16">
        <v>4586.304347826087</v>
      </c>
    </row>
    <row r="126" spans="1:7" ht="14.25">
      <c r="A126" s="23" t="s">
        <v>123</v>
      </c>
      <c r="B126" s="12">
        <v>159.16955017301038</v>
      </c>
      <c r="C126" s="13">
        <v>3.460207612456747</v>
      </c>
      <c r="D126" s="15">
        <v>2.89</v>
      </c>
      <c r="E126" s="14">
        <v>460</v>
      </c>
      <c r="F126" s="14">
        <v>10</v>
      </c>
      <c r="G126" s="16">
        <v>4586.304347826087</v>
      </c>
    </row>
    <row r="127" spans="1:7" ht="14.25">
      <c r="A127" s="23" t="s">
        <v>13</v>
      </c>
      <c r="B127" s="12">
        <v>158.77437325905294</v>
      </c>
      <c r="C127" s="13">
        <v>8.356545961002785</v>
      </c>
      <c r="D127" s="15">
        <v>3.59</v>
      </c>
      <c r="E127" s="14">
        <v>570</v>
      </c>
      <c r="F127" s="14">
        <v>30</v>
      </c>
      <c r="G127" s="16">
        <v>4597.719298245614</v>
      </c>
    </row>
    <row r="128" spans="1:7" ht="14.25">
      <c r="A128" s="23" t="s">
        <v>19</v>
      </c>
      <c r="B128" s="12">
        <v>158.31134564643799</v>
      </c>
      <c r="C128" s="13">
        <v>8.443271767810026</v>
      </c>
      <c r="D128" s="15">
        <v>3.79</v>
      </c>
      <c r="E128" s="14">
        <v>600</v>
      </c>
      <c r="F128" s="14">
        <v>32</v>
      </c>
      <c r="G128" s="16">
        <v>4611.166666666667</v>
      </c>
    </row>
    <row r="129" spans="1:7" ht="14.25">
      <c r="A129" s="23" t="s">
        <v>28</v>
      </c>
      <c r="B129" s="12">
        <v>157.30337078651687</v>
      </c>
      <c r="C129" s="13">
        <v>7.865168539325842</v>
      </c>
      <c r="D129" s="15">
        <v>0.89</v>
      </c>
      <c r="E129" s="14">
        <v>140</v>
      </c>
      <c r="F129" s="14">
        <v>7</v>
      </c>
      <c r="G129" s="16">
        <v>4640.714285714285</v>
      </c>
    </row>
    <row r="130" spans="1:7" ht="14.25">
      <c r="A130" s="23" t="s">
        <v>24</v>
      </c>
      <c r="B130" s="12">
        <v>157.30337078651687</v>
      </c>
      <c r="C130" s="13">
        <v>6.741573033707865</v>
      </c>
      <c r="D130" s="15">
        <v>0.89</v>
      </c>
      <c r="E130" s="14">
        <v>140</v>
      </c>
      <c r="F130" s="14">
        <v>6</v>
      </c>
      <c r="G130" s="16">
        <v>4640.714285714285</v>
      </c>
    </row>
    <row r="131" spans="1:7" ht="14.25">
      <c r="A131" s="23" t="s">
        <v>131</v>
      </c>
      <c r="B131" s="12">
        <v>157.2052401746725</v>
      </c>
      <c r="C131" s="13">
        <v>3.930131004366812</v>
      </c>
      <c r="D131" s="15">
        <v>2.29</v>
      </c>
      <c r="E131" s="14">
        <v>360</v>
      </c>
      <c r="F131" s="14">
        <v>9</v>
      </c>
      <c r="G131" s="16">
        <v>4643.611111111111</v>
      </c>
    </row>
    <row r="132" spans="1:7" ht="14.25">
      <c r="A132" s="23" t="s">
        <v>78</v>
      </c>
      <c r="B132" s="12">
        <v>155.7788944723618</v>
      </c>
      <c r="C132" s="13">
        <v>6.532663316582915</v>
      </c>
      <c r="D132" s="15">
        <v>1.99</v>
      </c>
      <c r="E132" s="14">
        <v>310</v>
      </c>
      <c r="F132" s="14">
        <v>13</v>
      </c>
      <c r="G132" s="16">
        <v>4686.129032258064</v>
      </c>
    </row>
    <row r="133" spans="1:7" ht="14.25">
      <c r="A133" s="23" t="s">
        <v>10</v>
      </c>
      <c r="B133" s="12">
        <v>154.48851774530272</v>
      </c>
      <c r="C133" s="13">
        <v>6.054279749478079</v>
      </c>
      <c r="D133" s="15">
        <v>4.79</v>
      </c>
      <c r="E133" s="14">
        <v>740</v>
      </c>
      <c r="F133" s="14">
        <v>29</v>
      </c>
      <c r="G133" s="16">
        <v>4725.27027027027</v>
      </c>
    </row>
    <row r="134" spans="1:7" ht="14.25">
      <c r="A134" s="23" t="s">
        <v>74</v>
      </c>
      <c r="B134" s="12">
        <v>154.12186379928315</v>
      </c>
      <c r="C134" s="13">
        <v>3.5842293906810037</v>
      </c>
      <c r="D134" s="15">
        <v>2.79</v>
      </c>
      <c r="E134" s="14">
        <v>430</v>
      </c>
      <c r="F134" s="14">
        <v>10</v>
      </c>
      <c r="G134" s="16">
        <v>4736.511627906977</v>
      </c>
    </row>
    <row r="135" spans="1:7" ht="14.25">
      <c r="A135" s="23" t="s">
        <v>149</v>
      </c>
      <c r="B135" s="12">
        <v>152.24913494809687</v>
      </c>
      <c r="C135" s="13">
        <v>3.806228373702422</v>
      </c>
      <c r="D135" s="15">
        <v>2.89</v>
      </c>
      <c r="E135" s="14">
        <v>440</v>
      </c>
      <c r="F135" s="14">
        <v>11</v>
      </c>
      <c r="G135" s="16">
        <v>4794.772727272728</v>
      </c>
    </row>
    <row r="136" spans="1:7" ht="14.25">
      <c r="A136" s="23" t="s">
        <v>18</v>
      </c>
      <c r="B136" s="12">
        <v>149.45652173913044</v>
      </c>
      <c r="C136" s="13">
        <v>7.608695652173913</v>
      </c>
      <c r="D136" s="15">
        <v>3.68</v>
      </c>
      <c r="E136" s="14">
        <v>550</v>
      </c>
      <c r="F136" s="14">
        <v>28</v>
      </c>
      <c r="G136" s="16">
        <v>4884.363636363636</v>
      </c>
    </row>
    <row r="137" spans="1:7" ht="14.25">
      <c r="A137" s="23" t="s">
        <v>16</v>
      </c>
      <c r="B137" s="12">
        <v>149.25373134328356</v>
      </c>
      <c r="C137" s="13">
        <v>7.462686567164178</v>
      </c>
      <c r="D137" s="15">
        <v>2.68</v>
      </c>
      <c r="E137" s="14">
        <v>400</v>
      </c>
      <c r="F137" s="14">
        <v>20</v>
      </c>
      <c r="G137" s="16">
        <v>4891.000000000001</v>
      </c>
    </row>
    <row r="138" spans="1:7" ht="14.25">
      <c r="A138" s="23" t="s">
        <v>8</v>
      </c>
      <c r="B138" s="12">
        <v>146.34146341463415</v>
      </c>
      <c r="C138" s="13">
        <v>4.878048780487805</v>
      </c>
      <c r="D138" s="15">
        <v>3.69</v>
      </c>
      <c r="E138" s="14">
        <v>540</v>
      </c>
      <c r="F138" s="14">
        <v>18</v>
      </c>
      <c r="G138" s="16">
        <v>4988.333333333333</v>
      </c>
    </row>
    <row r="139" spans="1:7" ht="14.25">
      <c r="A139" s="23" t="s">
        <v>7</v>
      </c>
      <c r="B139" s="12">
        <v>146.13778705636744</v>
      </c>
      <c r="C139" s="13">
        <v>5.6367432150313155</v>
      </c>
      <c r="D139" s="15">
        <v>4.79</v>
      </c>
      <c r="E139" s="14">
        <v>700</v>
      </c>
      <c r="F139" s="14">
        <v>27</v>
      </c>
      <c r="G139" s="16">
        <v>4995.285714285714</v>
      </c>
    </row>
    <row r="140" spans="1:7" ht="14.25">
      <c r="A140" s="23" t="s">
        <v>29</v>
      </c>
      <c r="B140" s="12">
        <v>146.06741573033707</v>
      </c>
      <c r="C140" s="13">
        <v>6.741573033707865</v>
      </c>
      <c r="D140" s="15">
        <v>0.89</v>
      </c>
      <c r="E140" s="14">
        <v>130</v>
      </c>
      <c r="F140" s="14">
        <v>6</v>
      </c>
      <c r="G140" s="16">
        <v>4997.692307692308</v>
      </c>
    </row>
    <row r="141" spans="1:7" ht="14.25">
      <c r="A141" s="23" t="s">
        <v>167</v>
      </c>
      <c r="B141" s="12">
        <v>145.32871972318338</v>
      </c>
      <c r="C141" s="13">
        <v>3.806228373702422</v>
      </c>
      <c r="D141" s="15">
        <v>2.89</v>
      </c>
      <c r="E141" s="14">
        <v>420</v>
      </c>
      <c r="F141" s="14">
        <v>11</v>
      </c>
      <c r="G141" s="16">
        <v>5023.0952380952385</v>
      </c>
    </row>
    <row r="142" spans="1:7" ht="14.25">
      <c r="A142" s="23" t="s">
        <v>186</v>
      </c>
      <c r="B142" s="12">
        <v>144.57831325301203</v>
      </c>
      <c r="C142" s="13">
        <v>7.228915662650602</v>
      </c>
      <c r="D142" s="15">
        <v>2.49</v>
      </c>
      <c r="E142" s="14">
        <v>360</v>
      </c>
      <c r="F142" s="14">
        <v>18</v>
      </c>
      <c r="G142" s="16">
        <v>5049.166666666667</v>
      </c>
    </row>
    <row r="143" spans="1:7" ht="14.25">
      <c r="A143" s="23" t="s">
        <v>55</v>
      </c>
      <c r="B143" s="12">
        <v>144.1048034934498</v>
      </c>
      <c r="C143" s="13">
        <v>7.860262008733624</v>
      </c>
      <c r="D143" s="15">
        <v>2.29</v>
      </c>
      <c r="E143" s="14">
        <v>330</v>
      </c>
      <c r="F143" s="14">
        <v>18</v>
      </c>
      <c r="G143" s="16">
        <v>5065.757575757575</v>
      </c>
    </row>
    <row r="144" spans="1:7" ht="14.25">
      <c r="A144" s="23" t="s">
        <v>81</v>
      </c>
      <c r="B144" s="12">
        <v>144.1048034934498</v>
      </c>
      <c r="C144" s="13">
        <v>1.7467248908296944</v>
      </c>
      <c r="D144" s="15">
        <v>2.29</v>
      </c>
      <c r="E144" s="14">
        <v>330</v>
      </c>
      <c r="F144" s="14">
        <v>4</v>
      </c>
      <c r="G144" s="16">
        <v>5065.757575757575</v>
      </c>
    </row>
    <row r="145" spans="1:7" ht="14.25">
      <c r="A145" s="23" t="s">
        <v>174</v>
      </c>
      <c r="B145" s="12">
        <v>140.56224899598394</v>
      </c>
      <c r="C145" s="13">
        <v>8.433734939759036</v>
      </c>
      <c r="D145" s="15">
        <v>2.49</v>
      </c>
      <c r="E145" s="14">
        <v>350</v>
      </c>
      <c r="F145" s="14">
        <v>21</v>
      </c>
      <c r="G145" s="16">
        <v>5193.428571428572</v>
      </c>
    </row>
    <row r="146" spans="1:7" ht="14.25">
      <c r="A146" s="23" t="s">
        <v>88</v>
      </c>
      <c r="B146" s="12">
        <v>140.56224899598394</v>
      </c>
      <c r="C146" s="13">
        <v>2.8112449799196786</v>
      </c>
      <c r="D146" s="15">
        <v>2.49</v>
      </c>
      <c r="E146" s="14">
        <v>350</v>
      </c>
      <c r="F146" s="14">
        <v>7</v>
      </c>
      <c r="G146" s="16">
        <v>5193.428571428572</v>
      </c>
    </row>
    <row r="147" spans="1:7" ht="14.25">
      <c r="A147" s="23" t="s">
        <v>152</v>
      </c>
      <c r="B147" s="12">
        <v>139.84168865435356</v>
      </c>
      <c r="C147" s="13">
        <v>3.6939313984168867</v>
      </c>
      <c r="D147" s="15">
        <v>3.79</v>
      </c>
      <c r="E147" s="14">
        <v>530</v>
      </c>
      <c r="F147" s="14">
        <v>14</v>
      </c>
      <c r="G147" s="16">
        <v>5220.188679245283</v>
      </c>
    </row>
    <row r="148" spans="1:7" ht="14.25">
      <c r="A148" s="23" t="s">
        <v>38</v>
      </c>
      <c r="B148" s="12">
        <v>139.78494623655914</v>
      </c>
      <c r="C148" s="13">
        <v>4.659498207885305</v>
      </c>
      <c r="D148" s="15">
        <v>2.79</v>
      </c>
      <c r="E148" s="14">
        <v>390</v>
      </c>
      <c r="F148" s="14">
        <v>13</v>
      </c>
      <c r="G148" s="16">
        <v>5222.307692307692</v>
      </c>
    </row>
    <row r="149" spans="1:7" ht="14.25">
      <c r="A149" s="23" t="s">
        <v>71</v>
      </c>
      <c r="B149" s="12">
        <v>139.73799126637553</v>
      </c>
      <c r="C149" s="13">
        <v>1.7467248908296944</v>
      </c>
      <c r="D149" s="15">
        <v>2.29</v>
      </c>
      <c r="E149" s="14">
        <v>320</v>
      </c>
      <c r="F149" s="14">
        <v>4</v>
      </c>
      <c r="G149" s="16">
        <v>5224.062500000001</v>
      </c>
    </row>
    <row r="150" spans="1:7" ht="14.25">
      <c r="A150" s="23" t="s">
        <v>139</v>
      </c>
      <c r="B150" s="12">
        <v>138.4083044982699</v>
      </c>
      <c r="C150" s="13">
        <v>4.1522491349480966</v>
      </c>
      <c r="D150" s="15">
        <v>2.89</v>
      </c>
      <c r="E150" s="14">
        <v>400</v>
      </c>
      <c r="F150" s="14">
        <v>12</v>
      </c>
      <c r="G150" s="16">
        <v>5274.25</v>
      </c>
    </row>
    <row r="151" spans="1:7" ht="14.25">
      <c r="A151" s="23" t="s">
        <v>159</v>
      </c>
      <c r="B151" s="12">
        <v>138.4083044982699</v>
      </c>
      <c r="C151" s="13">
        <v>3.806228373702422</v>
      </c>
      <c r="D151" s="15">
        <v>2.89</v>
      </c>
      <c r="E151" s="14">
        <v>400</v>
      </c>
      <c r="F151" s="14">
        <v>11</v>
      </c>
      <c r="G151" s="16">
        <v>5274.25</v>
      </c>
    </row>
    <row r="152" spans="1:7" ht="14.25">
      <c r="A152" s="23" t="s">
        <v>161</v>
      </c>
      <c r="B152" s="12">
        <v>138.4083044982699</v>
      </c>
      <c r="C152" s="13">
        <v>3.806228373702422</v>
      </c>
      <c r="D152" s="15">
        <v>2.89</v>
      </c>
      <c r="E152" s="14">
        <v>400</v>
      </c>
      <c r="F152" s="14">
        <v>11</v>
      </c>
      <c r="G152" s="16">
        <v>5274.25</v>
      </c>
    </row>
    <row r="153" spans="1:7" ht="14.25">
      <c r="A153" s="23" t="s">
        <v>2</v>
      </c>
      <c r="B153" s="12">
        <v>137.52913752913753</v>
      </c>
      <c r="C153" s="13">
        <v>7.226107226107226</v>
      </c>
      <c r="D153" s="15">
        <v>4.29</v>
      </c>
      <c r="E153" s="14">
        <v>590</v>
      </c>
      <c r="F153" s="14">
        <v>31</v>
      </c>
      <c r="G153" s="16">
        <v>5307.966101694915</v>
      </c>
    </row>
    <row r="154" spans="1:7" ht="14.25">
      <c r="A154" s="23" t="s">
        <v>46</v>
      </c>
      <c r="B154" s="12">
        <v>137.20316622691294</v>
      </c>
      <c r="C154" s="13">
        <v>7.124010554089709</v>
      </c>
      <c r="D154" s="15">
        <v>3.79</v>
      </c>
      <c r="E154" s="14">
        <v>520</v>
      </c>
      <c r="F154" s="14">
        <v>27</v>
      </c>
      <c r="G154" s="16">
        <v>5320.576923076923</v>
      </c>
    </row>
    <row r="155" spans="1:7" ht="14.25">
      <c r="A155" s="23" t="s">
        <v>4</v>
      </c>
      <c r="B155" s="12">
        <v>136.43410852713177</v>
      </c>
      <c r="C155" s="13">
        <v>6.046511627906977</v>
      </c>
      <c r="D155" s="15">
        <v>6.45</v>
      </c>
      <c r="E155" s="14">
        <v>880</v>
      </c>
      <c r="F155" s="14">
        <v>39</v>
      </c>
      <c r="G155" s="16">
        <v>5350.568181818182</v>
      </c>
    </row>
    <row r="156" spans="1:7" ht="14.25">
      <c r="A156" s="23" t="s">
        <v>84</v>
      </c>
      <c r="B156" s="12">
        <v>136.20071684587813</v>
      </c>
      <c r="C156" s="13">
        <v>5.376344086021505</v>
      </c>
      <c r="D156" s="15">
        <v>2.79</v>
      </c>
      <c r="E156" s="14">
        <v>380</v>
      </c>
      <c r="F156" s="14">
        <v>15</v>
      </c>
      <c r="G156" s="16">
        <v>5359.736842105263</v>
      </c>
    </row>
    <row r="157" spans="1:7" ht="14.25">
      <c r="A157" s="23" t="s">
        <v>15</v>
      </c>
      <c r="B157" s="12">
        <v>135.3711790393013</v>
      </c>
      <c r="C157" s="13">
        <v>6.550218340611353</v>
      </c>
      <c r="D157" s="15">
        <v>2.29</v>
      </c>
      <c r="E157" s="14">
        <v>310</v>
      </c>
      <c r="F157" s="14">
        <v>15</v>
      </c>
      <c r="G157" s="16">
        <v>5392.580645161291</v>
      </c>
    </row>
    <row r="158" spans="1:7" ht="14.25">
      <c r="A158" s="23" t="s">
        <v>62</v>
      </c>
      <c r="B158" s="12">
        <v>134.0782122905028</v>
      </c>
      <c r="C158" s="13">
        <v>1.1173184357541899</v>
      </c>
      <c r="D158" s="15">
        <v>1.79</v>
      </c>
      <c r="E158" s="14">
        <v>240</v>
      </c>
      <c r="F158" s="14">
        <v>2</v>
      </c>
      <c r="G158" s="16">
        <v>5444.583333333333</v>
      </c>
    </row>
    <row r="159" spans="1:7" ht="14.25">
      <c r="A159" s="23" t="s">
        <v>42</v>
      </c>
      <c r="B159" s="12">
        <v>133.7386018237082</v>
      </c>
      <c r="C159" s="13">
        <v>5.775075987841945</v>
      </c>
      <c r="D159" s="15">
        <v>3.29</v>
      </c>
      <c r="E159" s="14">
        <v>440</v>
      </c>
      <c r="F159" s="14">
        <v>19</v>
      </c>
      <c r="G159" s="16">
        <v>5458.409090909091</v>
      </c>
    </row>
    <row r="160" spans="1:7" ht="14.25">
      <c r="A160" s="23" t="s">
        <v>121</v>
      </c>
      <c r="B160" s="12">
        <v>131.4878892733564</v>
      </c>
      <c r="C160" s="13">
        <v>3.806228373702422</v>
      </c>
      <c r="D160" s="15">
        <v>2.89</v>
      </c>
      <c r="E160" s="14">
        <v>380</v>
      </c>
      <c r="F160" s="14">
        <v>11</v>
      </c>
      <c r="G160" s="16">
        <v>5551.842105263158</v>
      </c>
    </row>
    <row r="161" spans="1:7" ht="14.25">
      <c r="A161" s="23" t="s">
        <v>11</v>
      </c>
      <c r="B161" s="12">
        <v>130.36565977742447</v>
      </c>
      <c r="C161" s="13">
        <v>6.200317965023848</v>
      </c>
      <c r="D161" s="15">
        <v>6.29</v>
      </c>
      <c r="E161" s="14">
        <v>820</v>
      </c>
      <c r="F161" s="14">
        <v>39</v>
      </c>
      <c r="G161" s="16">
        <v>5599.634146341464</v>
      </c>
    </row>
    <row r="162" spans="1:7" ht="14.25">
      <c r="A162" s="23" t="s">
        <v>181</v>
      </c>
      <c r="B162" s="12">
        <v>127.50455373406193</v>
      </c>
      <c r="C162" s="13">
        <v>7.468123861566484</v>
      </c>
      <c r="D162" s="15">
        <v>5.49</v>
      </c>
      <c r="E162" s="14">
        <v>700</v>
      </c>
      <c r="F162" s="14">
        <v>41</v>
      </c>
      <c r="G162" s="16">
        <v>5725.285714285715</v>
      </c>
    </row>
    <row r="163" spans="1:7" ht="14.25">
      <c r="A163" s="23" t="s">
        <v>153</v>
      </c>
      <c r="B163" s="12">
        <v>121.10726643598615</v>
      </c>
      <c r="C163" s="13">
        <v>3.806228373702422</v>
      </c>
      <c r="D163" s="15">
        <v>2.89</v>
      </c>
      <c r="E163" s="14">
        <v>350</v>
      </c>
      <c r="F163" s="14">
        <v>11</v>
      </c>
      <c r="G163" s="16">
        <v>6027.714285714286</v>
      </c>
    </row>
    <row r="164" spans="1:7" ht="14.25">
      <c r="A164" s="23" t="s">
        <v>172</v>
      </c>
      <c r="B164" s="12">
        <v>120.48192771084337</v>
      </c>
      <c r="C164" s="13">
        <v>1.6064257028112447</v>
      </c>
      <c r="D164" s="15">
        <v>2.49</v>
      </c>
      <c r="E164" s="14">
        <v>300</v>
      </c>
      <c r="F164" s="14">
        <v>4</v>
      </c>
      <c r="G164" s="16">
        <v>6059</v>
      </c>
    </row>
    <row r="165" spans="1:7" ht="14.25">
      <c r="A165" s="23" t="s">
        <v>65</v>
      </c>
      <c r="B165" s="12">
        <v>120.1923076923077</v>
      </c>
      <c r="C165" s="13">
        <v>0.9615384615384615</v>
      </c>
      <c r="D165" s="15">
        <v>2.08</v>
      </c>
      <c r="E165" s="14">
        <v>250</v>
      </c>
      <c r="F165" s="14">
        <v>2</v>
      </c>
      <c r="G165" s="16">
        <v>6073.6</v>
      </c>
    </row>
    <row r="166" spans="1:7" ht="14.25">
      <c r="A166" s="23" t="s">
        <v>68</v>
      </c>
      <c r="B166" s="12">
        <v>120.1923076923077</v>
      </c>
      <c r="C166" s="13">
        <v>0.9615384615384615</v>
      </c>
      <c r="D166" s="15">
        <v>2.08</v>
      </c>
      <c r="E166" s="14">
        <v>250</v>
      </c>
      <c r="F166" s="14">
        <v>2</v>
      </c>
      <c r="G166" s="16">
        <v>6073.6</v>
      </c>
    </row>
    <row r="167" spans="1:7" ht="14.25">
      <c r="A167" s="23" t="s">
        <v>3</v>
      </c>
      <c r="B167" s="12">
        <v>118.73350923482849</v>
      </c>
      <c r="C167" s="13">
        <v>5.804749340369393</v>
      </c>
      <c r="D167" s="15">
        <v>3.79</v>
      </c>
      <c r="E167" s="14">
        <v>450</v>
      </c>
      <c r="F167" s="14">
        <v>22</v>
      </c>
      <c r="G167" s="16">
        <v>6148.222222222223</v>
      </c>
    </row>
    <row r="168" spans="1:7" ht="14.25">
      <c r="A168" s="23" t="s">
        <v>40</v>
      </c>
      <c r="B168" s="12">
        <v>118.54103343465046</v>
      </c>
      <c r="C168" s="13">
        <v>3.951367781155015</v>
      </c>
      <c r="D168" s="15">
        <v>3.29</v>
      </c>
      <c r="E168" s="14">
        <v>390</v>
      </c>
      <c r="F168" s="14">
        <v>13</v>
      </c>
      <c r="G168" s="16">
        <v>6158.205128205128</v>
      </c>
    </row>
    <row r="169" spans="1:7" ht="14.25">
      <c r="A169" s="23" t="s">
        <v>17</v>
      </c>
      <c r="B169" s="12">
        <v>115.28822055137844</v>
      </c>
      <c r="C169" s="13">
        <v>5.764411027568922</v>
      </c>
      <c r="D169" s="15">
        <v>3.99</v>
      </c>
      <c r="E169" s="14">
        <v>460</v>
      </c>
      <c r="F169" s="14">
        <v>23</v>
      </c>
      <c r="G169" s="16">
        <v>6331.956521739131</v>
      </c>
    </row>
    <row r="170" spans="1:7" ht="14.25">
      <c r="A170" s="23" t="s">
        <v>45</v>
      </c>
      <c r="B170" s="12">
        <v>111.8881118881119</v>
      </c>
      <c r="C170" s="13">
        <v>6.526806526806527</v>
      </c>
      <c r="D170" s="15">
        <v>4.29</v>
      </c>
      <c r="E170" s="14">
        <v>480</v>
      </c>
      <c r="F170" s="14">
        <v>28</v>
      </c>
      <c r="G170" s="16">
        <v>6524.375</v>
      </c>
    </row>
    <row r="171" spans="1:7" ht="14.25">
      <c r="A171" s="23" t="s">
        <v>171</v>
      </c>
      <c r="B171" s="12">
        <v>108.10810810810811</v>
      </c>
      <c r="C171" s="13">
        <v>1.1583011583011584</v>
      </c>
      <c r="D171" s="15">
        <v>2.59</v>
      </c>
      <c r="E171" s="14">
        <v>280</v>
      </c>
      <c r="F171" s="14">
        <v>3</v>
      </c>
      <c r="G171" s="16">
        <v>6752.5</v>
      </c>
    </row>
    <row r="172" spans="1:7" ht="14.25">
      <c r="A172" s="23" t="s">
        <v>47</v>
      </c>
      <c r="B172" s="12">
        <v>106.47181628392484</v>
      </c>
      <c r="C172" s="13">
        <v>7.306889352818372</v>
      </c>
      <c r="D172" s="15">
        <v>4.79</v>
      </c>
      <c r="E172" s="14">
        <v>510</v>
      </c>
      <c r="F172" s="14">
        <v>35</v>
      </c>
      <c r="G172" s="16">
        <v>6856.274509803922</v>
      </c>
    </row>
    <row r="173" spans="1:7" ht="14.25">
      <c r="A173" s="23" t="s">
        <v>60</v>
      </c>
      <c r="B173" s="12">
        <v>100.25062656641603</v>
      </c>
      <c r="C173" s="13">
        <v>4.761904761904762</v>
      </c>
      <c r="D173" s="15">
        <v>3.99</v>
      </c>
      <c r="E173" s="14">
        <v>400</v>
      </c>
      <c r="F173" s="14">
        <v>19</v>
      </c>
      <c r="G173" s="16">
        <v>7281.750000000001</v>
      </c>
    </row>
    <row r="174" spans="1:7" ht="14.25">
      <c r="A174" s="23" t="s">
        <v>59</v>
      </c>
      <c r="B174" s="12">
        <v>100.1669449081803</v>
      </c>
      <c r="C174" s="13">
        <v>6.176961602671119</v>
      </c>
      <c r="D174" s="15">
        <v>5.99</v>
      </c>
      <c r="E174" s="14">
        <v>600</v>
      </c>
      <c r="F174" s="14">
        <v>37</v>
      </c>
      <c r="G174" s="16">
        <v>7287.833333333334</v>
      </c>
    </row>
    <row r="175" spans="1:7" ht="14.25">
      <c r="A175" s="23" t="s">
        <v>185</v>
      </c>
      <c r="B175" s="12">
        <v>92.36947791164658</v>
      </c>
      <c r="C175" s="13">
        <v>4.8192771084337345</v>
      </c>
      <c r="D175" s="15">
        <v>2.49</v>
      </c>
      <c r="E175" s="14">
        <v>230</v>
      </c>
      <c r="F175" s="14">
        <v>12</v>
      </c>
      <c r="G175" s="16">
        <v>7903.04347826087</v>
      </c>
    </row>
    <row r="176" spans="1:7" ht="14.25">
      <c r="A176" s="23" t="s">
        <v>77</v>
      </c>
      <c r="B176" s="12">
        <v>90.9090909090909</v>
      </c>
      <c r="C176" s="13">
        <v>0</v>
      </c>
      <c r="D176" s="15">
        <v>0.99</v>
      </c>
      <c r="E176" s="14">
        <v>90</v>
      </c>
      <c r="F176" s="14">
        <v>0</v>
      </c>
      <c r="G176" s="16">
        <v>8030</v>
      </c>
    </row>
    <row r="177" spans="1:7" ht="14.25">
      <c r="A177" s="23" t="s">
        <v>79</v>
      </c>
      <c r="B177" s="12">
        <v>89.3854748603352</v>
      </c>
      <c r="C177" s="13">
        <f>F177/D177</f>
        <v>0.5586592178770949</v>
      </c>
      <c r="D177" s="15">
        <v>1.79</v>
      </c>
      <c r="E177" s="14">
        <v>160</v>
      </c>
      <c r="F177" s="14">
        <v>1</v>
      </c>
      <c r="G177" s="16">
        <v>8166.875</v>
      </c>
    </row>
    <row r="178" spans="1:7" ht="14.25">
      <c r="A178" s="23" t="s">
        <v>43</v>
      </c>
      <c r="B178" s="12">
        <v>87.0712401055409</v>
      </c>
      <c r="C178" s="13">
        <v>5.540897097625329</v>
      </c>
      <c r="D178" s="15">
        <v>3.79</v>
      </c>
      <c r="E178" s="14">
        <v>330</v>
      </c>
      <c r="F178" s="14">
        <v>21</v>
      </c>
      <c r="G178" s="16">
        <v>8383.939393939394</v>
      </c>
    </row>
    <row r="179" spans="1:7" ht="14.25">
      <c r="A179" s="23" t="s">
        <v>45</v>
      </c>
      <c r="B179" s="12">
        <v>71.78631051752922</v>
      </c>
      <c r="C179" s="13">
        <v>6.510851419031719</v>
      </c>
      <c r="D179" s="15">
        <v>5.99</v>
      </c>
      <c r="E179" s="14">
        <v>430</v>
      </c>
      <c r="F179" s="14">
        <v>39</v>
      </c>
      <c r="G179" s="16">
        <v>10169.06976744186</v>
      </c>
    </row>
    <row r="180" spans="1:7" ht="14.25">
      <c r="A180" s="23" t="s">
        <v>87</v>
      </c>
      <c r="B180" s="12">
        <v>68.27309236947791</v>
      </c>
      <c r="C180" s="13">
        <v>2.4096385542168672</v>
      </c>
      <c r="D180" s="15">
        <v>2.49</v>
      </c>
      <c r="E180" s="14">
        <v>170</v>
      </c>
      <c r="F180" s="14">
        <v>6</v>
      </c>
      <c r="G180" s="16">
        <v>10692.35294117647</v>
      </c>
    </row>
    <row r="181" spans="1:7" ht="14.25">
      <c r="A181" s="23" t="s">
        <v>82</v>
      </c>
      <c r="B181" s="12">
        <v>52.04460966542751</v>
      </c>
      <c r="C181" s="13">
        <v>1.858736059479554</v>
      </c>
      <c r="D181" s="15">
        <v>2.69</v>
      </c>
      <c r="E181" s="14">
        <v>140</v>
      </c>
      <c r="F181" s="14">
        <v>5</v>
      </c>
      <c r="G181" s="16">
        <v>14026.428571428572</v>
      </c>
    </row>
    <row r="182" spans="1:7" ht="14.25">
      <c r="A182" s="23" t="s">
        <v>179</v>
      </c>
      <c r="B182" s="12">
        <v>33.40757238307349</v>
      </c>
      <c r="C182" s="13">
        <v>2.89532293986637</v>
      </c>
      <c r="D182" s="15">
        <v>4.49</v>
      </c>
      <c r="E182" s="14">
        <v>150</v>
      </c>
      <c r="F182" s="14">
        <v>13</v>
      </c>
      <c r="G182" s="16">
        <v>21851.333333333336</v>
      </c>
    </row>
    <row r="183" spans="1:7" ht="14.25">
      <c r="A183" s="23" t="s">
        <v>83</v>
      </c>
      <c r="B183" s="12">
        <v>30.56768558951965</v>
      </c>
      <c r="C183" s="13">
        <v>0.8733624454148472</v>
      </c>
      <c r="D183" s="15">
        <v>2.29</v>
      </c>
      <c r="E183" s="14">
        <v>70</v>
      </c>
      <c r="F183" s="14">
        <v>2</v>
      </c>
      <c r="G183" s="16">
        <v>23881.42857142857</v>
      </c>
    </row>
    <row r="184" spans="1:7" ht="14.25">
      <c r="A184" s="23" t="s">
        <v>61</v>
      </c>
      <c r="B184" s="12">
        <v>30.150753768844222</v>
      </c>
      <c r="C184" s="13">
        <v>1.0050251256281406</v>
      </c>
      <c r="D184" s="15">
        <v>1.99</v>
      </c>
      <c r="E184" s="14">
        <v>60</v>
      </c>
      <c r="F184" s="14">
        <v>2</v>
      </c>
      <c r="G184" s="16">
        <v>24211.666666666664</v>
      </c>
    </row>
    <row r="185" spans="1:7" ht="14.25">
      <c r="A185" s="23" t="s">
        <v>178</v>
      </c>
      <c r="B185" s="12">
        <v>26.726057906458795</v>
      </c>
      <c r="C185" s="13">
        <v>2.4498886414253898</v>
      </c>
      <c r="D185" s="15">
        <v>4.49</v>
      </c>
      <c r="E185" s="14">
        <v>120</v>
      </c>
      <c r="F185" s="14">
        <v>11</v>
      </c>
      <c r="G185" s="16">
        <v>27314.166666666668</v>
      </c>
    </row>
    <row r="186" spans="1:7" ht="14.25">
      <c r="A186" s="23" t="s">
        <v>175</v>
      </c>
      <c r="B186" s="12">
        <v>22.92263610315186</v>
      </c>
      <c r="C186" s="13">
        <v>1.7191977077363896</v>
      </c>
      <c r="D186" s="15">
        <v>3.49</v>
      </c>
      <c r="E186" s="14">
        <v>80</v>
      </c>
      <c r="F186" s="14">
        <v>6</v>
      </c>
      <c r="G186" s="16">
        <v>31846.250000000004</v>
      </c>
    </row>
    <row r="187" spans="1:7" ht="14.65" thickBot="1">
      <c r="A187" s="24" t="s">
        <v>176</v>
      </c>
      <c r="B187" s="25">
        <v>17.191977077363894</v>
      </c>
      <c r="C187" s="19">
        <v>1.7191977077363896</v>
      </c>
      <c r="D187" s="18">
        <v>3.49</v>
      </c>
      <c r="E187" s="17">
        <v>60</v>
      </c>
      <c r="F187" s="17">
        <v>6</v>
      </c>
      <c r="G187" s="16">
        <v>42461.66666666667</v>
      </c>
    </row>
  </sheetData>
  <conditionalFormatting sqref="B2:B187">
    <cfRule type="colorScale" priority="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C2:C187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Matt Brafman</cp:lastModifiedBy>
  <dcterms:created xsi:type="dcterms:W3CDTF">2017-12-02T14:08:40Z</dcterms:created>
  <dcterms:modified xsi:type="dcterms:W3CDTF">2017-12-02T21:29:19Z</dcterms:modified>
  <cp:category/>
  <cp:version/>
  <cp:contentType/>
  <cp:contentStatus/>
</cp:coreProperties>
</file>