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bookViews>
    <workbookView xWindow="0" yWindow="0" windowWidth="20520" windowHeight="94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'Sheet2'!$B$2:$B$48</definedName>
  </definedNames>
  <calcPr calcId="162913"/>
</workbook>
</file>

<file path=xl/sharedStrings.xml><?xml version="1.0" encoding="utf-8"?>
<sst xmlns="http://schemas.openxmlformats.org/spreadsheetml/2006/main" count="125" uniqueCount="89">
  <si>
    <t>NUTRITION INFORMATION</t>
  </si>
  <si>
    <t>FRESH-MADE SALADS*</t>
  </si>
  <si>
    <t>SANDWICHES</t>
  </si>
  <si>
    <t>Apple Pecan Chicken Salad, Full Size</t>
  </si>
  <si>
    <t>Jr. Hamburger Deluxe</t>
  </si>
  <si>
    <t>Apple Pecan Chicken Salad, Half Size</t>
  </si>
  <si>
    <t>Jr. Cheeseburger Deluxe</t>
  </si>
  <si>
    <t>BBQ Ranch Chicken Salad, Full Size</t>
  </si>
  <si>
    <t>Jr. Bacon Cheeseburger (JBC)</t>
  </si>
  <si>
    <t>BBQ Ranch Chicken Salad, Half Size</t>
  </si>
  <si>
    <t>Cheesy Cheddarburger</t>
  </si>
  <si>
    <t>Power Mediterranean Chicken, Full Size</t>
  </si>
  <si>
    <t>Hamburger, Kids’ Meal</t>
  </si>
  <si>
    <t>Power Mediterranean Chicken, Half Size</t>
  </si>
  <si>
    <t>Cheeseburger, Kids’ Meal</t>
  </si>
  <si>
    <t>Spicy Chicken Caesar Salad, Full Size</t>
  </si>
  <si>
    <t>•</t>
  </si>
  <si>
    <t>Dave's Single™</t>
  </si>
  <si>
    <t>Spicy Chicken Caesar Salad, Half Size</t>
  </si>
  <si>
    <t>•</t>
  </si>
  <si>
    <t>Dave's Double™</t>
  </si>
  <si>
    <t>Taco Supremo Salad, Full Size</t>
  </si>
  <si>
    <t>Dave's Triple™</t>
  </si>
  <si>
    <t>Taco Supremo Salad, Half Size</t>
  </si>
  <si>
    <t>Baconator®</t>
  </si>
  <si>
    <t>Son of Baconator®</t>
  </si>
  <si>
    <t>Bacon Deluxe</t>
  </si>
  <si>
    <t>SIDE SELECTIONS</t>
  </si>
  <si>
    <t>Double Bacon Deluxe</t>
  </si>
  <si>
    <t>Grilled Chicken Sandwich</t>
  </si>
  <si>
    <t>Spicy Chicken</t>
  </si>
  <si>
    <t>Homestyle Chicken</t>
  </si>
  <si>
    <t>Garden Side Salad</t>
  </si>
  <si>
    <t>Asiago Ranch Chicken Club, Homestyle</t>
  </si>
  <si>
    <t>Caesar Side Salad</t>
  </si>
  <si>
    <t>Asiago Ranch Chicken Club, Grilled</t>
  </si>
  <si>
    <t>Strawberry Yogurt</t>
  </si>
  <si>
    <t>Asiago Ranch Chicken Club, Spicy</t>
  </si>
  <si>
    <t>Plain Baked Potato (avg wt. 10 oz)</t>
  </si>
  <si>
    <t>Chicken Go Wrap, Spicy</t>
  </si>
  <si>
    <t>Sour Cream &amp; Chives Baked Potato</t>
  </si>
  <si>
    <t>Chicken Go Wrap, Grilled</t>
  </si>
  <si>
    <t>Broccoli &amp; Cheese Sauce Baked Potato</t>
  </si>
  <si>
    <t>Bacon &amp; Cheese Sauce Baked Potato</t>
  </si>
  <si>
    <t>Becel® Margarine</t>
  </si>
  <si>
    <t>Chili, Small</t>
  </si>
  <si>
    <t>Chili, Large</t>
  </si>
  <si>
    <t>Hot Chili Seasoning</t>
  </si>
  <si>
    <t>Saltine Crackers</t>
  </si>
  <si>
    <t>Cheddar Cheese, shredded</t>
  </si>
  <si>
    <t>Chili Cheese Nachos</t>
  </si>
  <si>
    <t>Cheese Fries</t>
  </si>
  <si>
    <t>•</t>
  </si>
  <si>
    <t>Chili Cheese Fries</t>
  </si>
  <si>
    <t>•</t>
  </si>
  <si>
    <t>Poutine</t>
  </si>
  <si>
    <t>Bacon Poutine</t>
  </si>
  <si>
    <t>Kids’ Fries w/Sea Salt</t>
  </si>
  <si>
    <t>•</t>
  </si>
  <si>
    <t>Small Fries w/Sea Salt</t>
  </si>
  <si>
    <t>•</t>
  </si>
  <si>
    <t>Medium Fries w/Sea Salt</t>
  </si>
  <si>
    <t>•</t>
  </si>
  <si>
    <t>Large Fries w/Sea Salt</t>
  </si>
  <si>
    <t>•</t>
  </si>
  <si>
    <t>Oatmeal Bar</t>
  </si>
  <si>
    <t>3 Piece Homestyle Chicken Strips</t>
  </si>
  <si>
    <t>•</t>
  </si>
  <si>
    <t>4 Piece Kids’ Meal Nuggets</t>
  </si>
  <si>
    <t>•</t>
  </si>
  <si>
    <t>5 Piece Nuggets</t>
  </si>
  <si>
    <t>•</t>
  </si>
  <si>
    <t>10 Piece Nuggets</t>
  </si>
  <si>
    <t>•</t>
  </si>
  <si>
    <t>Buttermilk Ranch Sauce</t>
  </si>
  <si>
    <t>Barbecue Sauce</t>
  </si>
  <si>
    <t>Sweet &amp; Sour Sauce</t>
  </si>
  <si>
    <t>Honey Mustard Sauce</t>
  </si>
  <si>
    <t>Creamy Sriracha Sauce</t>
  </si>
  <si>
    <t>chili Cheese baked Potato</t>
  </si>
  <si>
    <t>6vPiece Nuggets</t>
  </si>
  <si>
    <t>Name</t>
  </si>
  <si>
    <t>Calories Per $</t>
  </si>
  <si>
    <t>Protien Per $</t>
  </si>
  <si>
    <t>Price</t>
  </si>
  <si>
    <t>Calories</t>
  </si>
  <si>
    <t>Protien</t>
  </si>
  <si>
    <t>Cost Per Year</t>
  </si>
  <si>
    <t>jno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</si>
</sst>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6" formatCode="_(&quot;$&quot;* #,##0_);_(&quot;$&quot;* \(#,##0\);_(&quot;$&quot;* &quot;-&quot;??_);_(@_)"/>
  </numFmts>
  <fonts count="6">
    <font>
      <sz val="10"/>
      <name val="Arial"/>
      <family val="2"/>
    </font>
    <font>
      <sz val="36"/>
      <name val="Arial Bold"/>
      <family val="2"/>
    </font>
    <font>
      <sz val="14"/>
      <name val="Arial Bold"/>
      <family val="2"/>
    </font>
    <font>
      <sz val="11"/>
      <color rgb="FF2B2A29"/>
      <name val="Arial Narrow"/>
      <family val="2"/>
    </font>
    <font>
      <sz val="10"/>
      <color rgb="FF2B2A29"/>
      <name val="Arial Narrow"/>
      <family val="2"/>
    </font>
    <font>
      <sz val="11"/>
      <color rgb="FF2B2A29"/>
      <name val="Arial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0" fillId="0" borderId="0" xfId="0" applyAlignment="1">
      <alignment horizontal="center"/>
    </xf>
    <xf numFmtId="44" fontId="0" fillId="0" borderId="0" xfId="16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6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6" fontId="0" fillId="0" borderId="0" xfId="16" applyNumberFormat="1" applyFont="1" applyAlignment="1">
      <alignment horizontal="center"/>
    </xf>
    <xf numFmtId="166" fontId="0" fillId="0" borderId="1" xfId="16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tabSelected="1" workbookViewId="0" topLeftCell="A6">
      <selection activeCell="E25" sqref="E25"/>
    </sheetView>
  </sheetViews>
  <sheetFormatPr defaultColWidth="9.140625" defaultRowHeight="12.75"/>
  <cols>
    <col min="1" max="1" width="89.00390625" style="0" customWidth="1"/>
    <col min="2" max="2" width="10.00390625" style="0" customWidth="1"/>
    <col min="3" max="4" width="8.00390625" style="0" customWidth="1"/>
    <col min="5" max="5" width="48.00390625" style="0" customWidth="1"/>
    <col min="6" max="6" width="10.00390625" style="0" customWidth="1"/>
    <col min="7" max="7" width="8.00390625" style="0" customWidth="1"/>
  </cols>
  <sheetData>
    <row r="3" ht="45.4">
      <c r="A3" s="1" t="s">
        <v>0</v>
      </c>
    </row>
    <row r="5" spans="1:5" ht="17.65">
      <c r="A5" s="2" t="s">
        <v>1</v>
      </c>
      <c r="E5" s="2" t="s">
        <v>2</v>
      </c>
    </row>
    <row r="6" spans="1:7" ht="13.5">
      <c r="A6" s="3" t="s">
        <v>3</v>
      </c>
      <c r="B6" s="4">
        <v>590</v>
      </c>
      <c r="C6" s="4">
        <v>37</v>
      </c>
      <c r="E6" s="3" t="s">
        <v>4</v>
      </c>
      <c r="F6" s="4">
        <v>310</v>
      </c>
      <c r="G6" s="4">
        <v>14</v>
      </c>
    </row>
    <row r="7" spans="1:7" ht="13.5">
      <c r="A7" s="3" t="s">
        <v>5</v>
      </c>
      <c r="B7" s="4">
        <v>350</v>
      </c>
      <c r="C7" s="4">
        <v>19</v>
      </c>
      <c r="E7" s="3" t="s">
        <v>6</v>
      </c>
      <c r="F7" s="4">
        <v>350</v>
      </c>
      <c r="G7" s="4">
        <v>16</v>
      </c>
    </row>
    <row r="8" spans="1:7" ht="13.5">
      <c r="A8" s="3" t="s">
        <v>7</v>
      </c>
      <c r="B8" s="4">
        <v>580</v>
      </c>
      <c r="C8" s="4">
        <v>41</v>
      </c>
      <c r="E8" s="3" t="s">
        <v>8</v>
      </c>
      <c r="F8" s="4">
        <v>380</v>
      </c>
      <c r="G8" s="4">
        <v>19</v>
      </c>
    </row>
    <row r="9" spans="1:7" ht="13.5">
      <c r="A9" s="3" t="s">
        <v>9</v>
      </c>
      <c r="B9" s="4">
        <v>300</v>
      </c>
      <c r="C9" s="4">
        <v>21</v>
      </c>
      <c r="E9" s="3" t="s">
        <v>10</v>
      </c>
      <c r="F9" s="4">
        <v>300</v>
      </c>
      <c r="G9" s="4">
        <v>16</v>
      </c>
    </row>
    <row r="10" spans="1:7" ht="13.5">
      <c r="A10" s="6" t="s">
        <v>11</v>
      </c>
      <c r="B10" s="4">
        <v>460</v>
      </c>
      <c r="C10" s="4">
        <v>39</v>
      </c>
      <c r="E10" s="3" t="s">
        <v>12</v>
      </c>
      <c r="F10" s="4">
        <v>250</v>
      </c>
      <c r="G10" s="4">
        <v>13</v>
      </c>
    </row>
    <row r="11" spans="1:7" ht="13.5">
      <c r="A11" s="6" t="s">
        <v>13</v>
      </c>
      <c r="B11" s="4">
        <v>240</v>
      </c>
      <c r="C11" s="4">
        <v>20</v>
      </c>
      <c r="E11" s="3" t="s">
        <v>14</v>
      </c>
      <c r="F11" s="4">
        <v>290</v>
      </c>
      <c r="G11" s="4">
        <v>16</v>
      </c>
    </row>
    <row r="12" spans="1:7" ht="13.5">
      <c r="A12" s="3" t="s">
        <v>15</v>
      </c>
      <c r="B12" s="4">
        <v>850</v>
      </c>
      <c r="C12" s="4">
        <v>46</v>
      </c>
      <c r="D12" s="3" t="s">
        <v>16</v>
      </c>
      <c r="E12" s="3" t="s">
        <v>17</v>
      </c>
      <c r="F12" s="4">
        <v>550</v>
      </c>
      <c r="G12" s="4">
        <v>28</v>
      </c>
    </row>
    <row r="13" spans="1:7" ht="13.5">
      <c r="A13" s="3" t="s">
        <v>18</v>
      </c>
      <c r="B13" s="4">
        <v>470</v>
      </c>
      <c r="C13" s="4">
        <v>24</v>
      </c>
      <c r="D13" s="3" t="s">
        <v>19</v>
      </c>
      <c r="E13" s="3" t="s">
        <v>20</v>
      </c>
      <c r="F13" s="4">
        <v>790</v>
      </c>
      <c r="G13" s="4">
        <v>46</v>
      </c>
    </row>
    <row r="14" spans="1:7" ht="13.5">
      <c r="A14" s="3" t="s">
        <v>21</v>
      </c>
      <c r="B14" s="4">
        <v>700</v>
      </c>
      <c r="C14" s="4">
        <v>35</v>
      </c>
      <c r="E14" s="3" t="s">
        <v>22</v>
      </c>
      <c r="F14" s="4">
        <v>1080</v>
      </c>
      <c r="G14" s="4">
        <v>67</v>
      </c>
    </row>
    <row r="15" spans="1:7" ht="13.5">
      <c r="A15" s="3" t="s">
        <v>23</v>
      </c>
      <c r="B15" s="4">
        <v>510</v>
      </c>
      <c r="C15" s="4">
        <v>20</v>
      </c>
      <c r="E15" s="3" t="s">
        <v>24</v>
      </c>
      <c r="F15" s="4">
        <v>920</v>
      </c>
      <c r="G15" s="4">
        <v>55</v>
      </c>
    </row>
    <row r="16" spans="5:7" ht="13.5">
      <c r="E16" s="3" t="s">
        <v>25</v>
      </c>
      <c r="F16" s="4">
        <v>610</v>
      </c>
      <c r="G16" s="4">
        <v>33</v>
      </c>
    </row>
    <row r="17" spans="5:7" ht="13.5">
      <c r="E17" s="3" t="s">
        <v>26</v>
      </c>
      <c r="F17" s="4">
        <v>620</v>
      </c>
      <c r="G17" s="4">
        <v>33</v>
      </c>
    </row>
    <row r="18" spans="1:7" ht="17.65">
      <c r="A18" s="2" t="s">
        <v>27</v>
      </c>
      <c r="E18" s="3" t="s">
        <v>28</v>
      </c>
      <c r="F18" s="4">
        <v>860</v>
      </c>
      <c r="G18" s="4">
        <v>51</v>
      </c>
    </row>
    <row r="19" spans="5:7" ht="13.5">
      <c r="E19" s="3" t="s">
        <v>29</v>
      </c>
      <c r="F19" s="4">
        <v>400</v>
      </c>
      <c r="G19" s="4">
        <v>35</v>
      </c>
    </row>
    <row r="20" spans="5:7" ht="13.5">
      <c r="E20" s="3" t="s">
        <v>30</v>
      </c>
      <c r="F20" s="4">
        <v>420</v>
      </c>
      <c r="G20" s="4">
        <v>23</v>
      </c>
    </row>
    <row r="21" spans="5:7" ht="13.5">
      <c r="E21" s="3" t="s">
        <v>31</v>
      </c>
      <c r="F21" s="4">
        <v>440</v>
      </c>
      <c r="G21" s="4">
        <v>23</v>
      </c>
    </row>
    <row r="22" spans="1:3" ht="13.5">
      <c r="A22" s="3" t="s">
        <v>32</v>
      </c>
      <c r="B22" s="4">
        <v>150</v>
      </c>
      <c r="C22" s="4">
        <v>4</v>
      </c>
    </row>
    <row r="23" spans="5:7" ht="13.5">
      <c r="E23" s="7" t="s">
        <v>33</v>
      </c>
      <c r="F23" s="4">
        <v>600</v>
      </c>
      <c r="G23" s="4">
        <v>31</v>
      </c>
    </row>
    <row r="24" spans="1:3" ht="13.5">
      <c r="A24" s="3" t="s">
        <v>34</v>
      </c>
      <c r="B24" s="4">
        <v>280</v>
      </c>
      <c r="C24" s="4">
        <v>9</v>
      </c>
    </row>
    <row r="25" spans="5:7" ht="13.5">
      <c r="E25" s="3" t="s">
        <v>35</v>
      </c>
      <c r="F25" s="4">
        <v>520</v>
      </c>
      <c r="G25" s="4">
        <v>42</v>
      </c>
    </row>
    <row r="26" spans="1:3" ht="13.5">
      <c r="A26" s="3" t="s">
        <v>36</v>
      </c>
      <c r="B26" s="4">
        <v>160</v>
      </c>
      <c r="C26" s="4">
        <v>6</v>
      </c>
    </row>
    <row r="27" spans="5:7" ht="13.5">
      <c r="E27" s="6" t="s">
        <v>37</v>
      </c>
      <c r="F27" s="4">
        <v>580</v>
      </c>
      <c r="G27" s="4">
        <v>31</v>
      </c>
    </row>
    <row r="28" spans="1:3" ht="13.5">
      <c r="A28" s="3" t="s">
        <v>38</v>
      </c>
      <c r="B28" s="4">
        <v>270</v>
      </c>
      <c r="C28" s="4">
        <v>7</v>
      </c>
    </row>
    <row r="29" spans="5:7" ht="13.5">
      <c r="E29" s="3" t="s">
        <v>39</v>
      </c>
      <c r="F29" s="4">
        <v>310</v>
      </c>
      <c r="G29" s="4">
        <v>15</v>
      </c>
    </row>
    <row r="30" spans="1:3" ht="13.5">
      <c r="A30" s="3" t="s">
        <v>40</v>
      </c>
      <c r="B30" s="4">
        <v>350</v>
      </c>
      <c r="C30" s="4">
        <v>9</v>
      </c>
    </row>
    <row r="31" spans="5:7" ht="13.5">
      <c r="E31" s="3" t="s">
        <v>41</v>
      </c>
      <c r="F31" s="4">
        <v>260</v>
      </c>
      <c r="G31" s="4">
        <v>19</v>
      </c>
    </row>
    <row r="32" spans="1:3" ht="13.5">
      <c r="A32" s="3" t="s">
        <v>42</v>
      </c>
      <c r="B32" s="4">
        <v>380</v>
      </c>
      <c r="C32" s="4">
        <v>12</v>
      </c>
    </row>
    <row r="33" spans="1:3" ht="13.5">
      <c r="A33" s="3" t="s">
        <v>43</v>
      </c>
      <c r="B33" s="4">
        <v>480</v>
      </c>
      <c r="C33" s="4">
        <v>17</v>
      </c>
    </row>
    <row r="35" spans="1:3" ht="13.5">
      <c r="A35" s="3" t="s">
        <v>44</v>
      </c>
      <c r="B35" s="4">
        <v>50</v>
      </c>
      <c r="C35" s="4">
        <v>0</v>
      </c>
    </row>
    <row r="36" spans="1:3" ht="13.5">
      <c r="A36" s="3" t="s">
        <v>45</v>
      </c>
      <c r="B36" s="4">
        <v>227170</v>
      </c>
      <c r="C36" s="4">
        <v>15</v>
      </c>
    </row>
    <row r="37" spans="1:3" ht="13.5">
      <c r="A37" s="3" t="s">
        <v>46</v>
      </c>
      <c r="B37" s="4">
        <v>340250</v>
      </c>
      <c r="C37" s="4">
        <v>23</v>
      </c>
    </row>
    <row r="38" spans="1:7" ht="13.5">
      <c r="A38" s="3" t="s">
        <v>47</v>
      </c>
      <c r="B38" s="4">
        <v>5</v>
      </c>
      <c r="C38" s="4">
        <v>0</v>
      </c>
      <c r="E38" s="3"/>
      <c r="F38" s="4"/>
      <c r="G38" s="4"/>
    </row>
    <row r="39" ht="13.5">
      <c r="E39" s="3"/>
    </row>
    <row r="40" spans="1:3" ht="13.5">
      <c r="A40" s="3" t="s">
        <v>48</v>
      </c>
      <c r="B40" s="4">
        <v>25</v>
      </c>
      <c r="C40" s="4">
        <v>1</v>
      </c>
    </row>
    <row r="41" ht="13.5">
      <c r="E41" s="3"/>
    </row>
    <row r="42" spans="6:7" ht="13.5">
      <c r="F42" s="4"/>
      <c r="G42" s="4"/>
    </row>
    <row r="43" spans="1:5" ht="13.5">
      <c r="A43" s="3" t="s">
        <v>49</v>
      </c>
      <c r="B43" s="4">
        <v>70</v>
      </c>
      <c r="C43" s="4">
        <v>4</v>
      </c>
      <c r="E43" s="3"/>
    </row>
    <row r="44" spans="1:7" ht="13.5">
      <c r="A44" s="3" t="s">
        <v>50</v>
      </c>
      <c r="B44" s="4">
        <v>135280</v>
      </c>
      <c r="C44" s="4">
        <v>9</v>
      </c>
      <c r="E44" s="3"/>
      <c r="F44" s="4"/>
      <c r="G44" s="4"/>
    </row>
    <row r="45" spans="1:5" ht="13.5">
      <c r="A45" s="3" t="s">
        <v>51</v>
      </c>
      <c r="B45" s="4">
        <v>153380</v>
      </c>
      <c r="C45" s="4">
        <v>8</v>
      </c>
      <c r="D45" s="3" t="s">
        <v>52</v>
      </c>
      <c r="E45" s="3"/>
    </row>
    <row r="46" spans="1:5" ht="13.5">
      <c r="A46" s="3" t="s">
        <v>53</v>
      </c>
      <c r="B46" s="4">
        <v>266460</v>
      </c>
      <c r="C46" s="4">
        <v>15</v>
      </c>
      <c r="D46" s="3" t="s">
        <v>54</v>
      </c>
      <c r="E46" s="3"/>
    </row>
    <row r="47" spans="1:7" ht="13.5">
      <c r="A47" s="3" t="s">
        <v>55</v>
      </c>
      <c r="B47" s="4">
        <v>287620</v>
      </c>
      <c r="C47" s="4">
        <v>19</v>
      </c>
      <c r="E47" s="3"/>
      <c r="F47" s="4"/>
      <c r="G47" s="4"/>
    </row>
    <row r="48" spans="1:7" ht="13.5">
      <c r="A48" s="3" t="s">
        <v>56</v>
      </c>
      <c r="B48" s="4">
        <v>300690</v>
      </c>
      <c r="C48" s="4">
        <v>24</v>
      </c>
      <c r="E48" s="3"/>
      <c r="F48" s="4"/>
      <c r="G48" s="4"/>
    </row>
    <row r="49" ht="13.5">
      <c r="E49" s="3"/>
    </row>
    <row r="50" spans="1:7" ht="13.5">
      <c r="A50" s="3" t="s">
        <v>57</v>
      </c>
      <c r="B50" s="4">
        <v>200</v>
      </c>
      <c r="C50" s="4">
        <v>2</v>
      </c>
      <c r="D50" s="3" t="s">
        <v>58</v>
      </c>
      <c r="E50" s="3"/>
      <c r="F50" s="4"/>
      <c r="G50" s="4"/>
    </row>
    <row r="51" spans="1:7" ht="13.5">
      <c r="A51" s="3" t="s">
        <v>59</v>
      </c>
      <c r="B51" s="4">
        <v>108290</v>
      </c>
      <c r="C51" s="4">
        <v>3</v>
      </c>
      <c r="D51" s="3" t="s">
        <v>60</v>
      </c>
      <c r="E51" s="3"/>
      <c r="F51" s="4"/>
      <c r="G51" s="4"/>
    </row>
    <row r="52" spans="1:7" ht="13.5">
      <c r="A52" s="3" t="s">
        <v>61</v>
      </c>
      <c r="B52" s="4">
        <v>142380</v>
      </c>
      <c r="C52" s="4">
        <v>4</v>
      </c>
      <c r="D52" s="3" t="s">
        <v>62</v>
      </c>
      <c r="E52" s="3"/>
      <c r="F52" s="4"/>
      <c r="G52" s="5"/>
    </row>
    <row r="53" spans="1:7" ht="13.5">
      <c r="A53" s="3" t="s">
        <v>63</v>
      </c>
      <c r="B53" s="4">
        <v>170450</v>
      </c>
      <c r="C53" s="4">
        <v>5</v>
      </c>
      <c r="D53" s="3" t="s">
        <v>64</v>
      </c>
      <c r="E53" s="3"/>
      <c r="F53" s="4"/>
      <c r="G53" s="4"/>
    </row>
    <row r="54" spans="1:7" ht="13.5">
      <c r="A54" s="3" t="s">
        <v>65</v>
      </c>
      <c r="B54" s="4">
        <v>290</v>
      </c>
      <c r="C54" s="4">
        <v>4</v>
      </c>
      <c r="E54" s="3"/>
      <c r="F54" s="4"/>
      <c r="G54" s="4"/>
    </row>
    <row r="55" spans="5:7" ht="13.5">
      <c r="E55" s="3"/>
      <c r="F55" s="4"/>
      <c r="G55" s="4"/>
    </row>
    <row r="56" spans="5:7" ht="13.5">
      <c r="E56" s="3"/>
      <c r="F56" s="4"/>
      <c r="G56" s="5"/>
    </row>
    <row r="57" spans="5:7" ht="13.5">
      <c r="E57" s="3"/>
      <c r="F57" s="4"/>
      <c r="G57" s="5"/>
    </row>
    <row r="58" spans="5:7" ht="13.5">
      <c r="E58" s="3"/>
      <c r="F58" s="4"/>
      <c r="G58" s="4"/>
    </row>
    <row r="59" spans="5:7" ht="13.5">
      <c r="E59" s="3"/>
      <c r="F59" s="4"/>
      <c r="G59" s="4"/>
    </row>
    <row r="60" spans="1:7" ht="13.5">
      <c r="A60" s="3" t="s">
        <v>66</v>
      </c>
      <c r="B60" s="4">
        <v>360</v>
      </c>
      <c r="C60" s="4">
        <v>24</v>
      </c>
      <c r="D60" s="3" t="s">
        <v>67</v>
      </c>
      <c r="E60" s="3"/>
      <c r="F60" s="4"/>
      <c r="G60" s="4"/>
    </row>
    <row r="61" spans="1:4" ht="13.5">
      <c r="A61" s="3" t="s">
        <v>68</v>
      </c>
      <c r="B61" s="4">
        <v>170</v>
      </c>
      <c r="C61" s="4">
        <v>9</v>
      </c>
      <c r="D61" s="3" t="s">
        <v>69</v>
      </c>
    </row>
    <row r="62" spans="5:7" ht="13.5">
      <c r="E62" s="3"/>
      <c r="F62" s="4"/>
      <c r="G62" s="4"/>
    </row>
    <row r="63" spans="1:4" ht="13.5">
      <c r="A63" s="3" t="s">
        <v>70</v>
      </c>
      <c r="B63" s="4">
        <v>210</v>
      </c>
      <c r="C63" s="4">
        <v>12</v>
      </c>
      <c r="D63" s="3" t="s">
        <v>71</v>
      </c>
    </row>
    <row r="64" ht="12.75">
      <c r="E64" s="7"/>
    </row>
    <row r="65" spans="1:4" ht="13.5">
      <c r="A65" s="3" t="s">
        <v>72</v>
      </c>
      <c r="B65" s="4">
        <v>410</v>
      </c>
      <c r="C65" s="4">
        <v>23</v>
      </c>
      <c r="D65" s="3" t="s">
        <v>73</v>
      </c>
    </row>
    <row r="66" spans="1:5" ht="13.9">
      <c r="A66" s="3" t="s">
        <v>74</v>
      </c>
      <c r="B66" s="4">
        <v>120</v>
      </c>
      <c r="C66" s="4">
        <v>0</v>
      </c>
      <c r="E66" s="8"/>
    </row>
    <row r="67" spans="1:5" ht="13.5">
      <c r="A67" s="3" t="s">
        <v>75</v>
      </c>
      <c r="B67" s="4">
        <v>45</v>
      </c>
      <c r="C67" s="5">
        <v>0.4</v>
      </c>
      <c r="E67" s="3"/>
    </row>
    <row r="69" spans="1:3" ht="13.5">
      <c r="A69" s="3" t="s">
        <v>76</v>
      </c>
      <c r="B69" s="4">
        <v>45</v>
      </c>
      <c r="C69" s="4">
        <v>0</v>
      </c>
    </row>
    <row r="70" spans="1:3" ht="13.5">
      <c r="A70" s="3" t="s">
        <v>77</v>
      </c>
      <c r="B70" s="4">
        <v>80</v>
      </c>
      <c r="C70" s="4">
        <v>0</v>
      </c>
    </row>
    <row r="71" spans="1:3" ht="13.5">
      <c r="A71" s="3" t="s">
        <v>78</v>
      </c>
      <c r="B71" s="4">
        <v>120</v>
      </c>
      <c r="C71" s="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 topLeftCell="A11">
      <selection activeCell="J31" sqref="J31"/>
    </sheetView>
  </sheetViews>
  <sheetFormatPr defaultColWidth="9.140625" defaultRowHeight="12.75"/>
  <cols>
    <col min="1" max="1" width="29.28125" style="9" customWidth="1"/>
    <col min="2" max="2" width="12.140625" style="9" customWidth="1"/>
    <col min="3" max="3" width="11.57421875" style="9" customWidth="1"/>
    <col min="4" max="4" width="7.140625" style="10" customWidth="1"/>
    <col min="5" max="5" width="7.28125" style="9" customWidth="1"/>
    <col min="6" max="6" width="6.7109375" style="9" customWidth="1"/>
    <col min="7" max="7" width="11.57421875" style="17" customWidth="1"/>
  </cols>
  <sheetData>
    <row r="2" ht="12.75">
      <c r="B2" s="9" t="s">
        <v>88</v>
      </c>
    </row>
    <row r="3" spans="1:7" ht="12.75">
      <c r="A3" s="11" t="s">
        <v>81</v>
      </c>
      <c r="B3" s="11" t="s">
        <v>82</v>
      </c>
      <c r="C3" s="11" t="s">
        <v>83</v>
      </c>
      <c r="D3" s="12" t="s">
        <v>84</v>
      </c>
      <c r="E3" s="11" t="s">
        <v>85</v>
      </c>
      <c r="F3" s="11" t="s">
        <v>86</v>
      </c>
      <c r="G3" s="18" t="s">
        <v>87</v>
      </c>
    </row>
    <row r="4" spans="1:7" ht="13.5">
      <c r="A4" s="13" t="s">
        <v>40</v>
      </c>
      <c r="B4" s="14">
        <f>E4/D4</f>
        <v>195.53072625698323</v>
      </c>
      <c r="C4" s="14">
        <f>F4/D4</f>
        <v>5.027932960893855</v>
      </c>
      <c r="D4" s="12">
        <v>1.79</v>
      </c>
      <c r="E4" s="14">
        <v>350</v>
      </c>
      <c r="F4" s="14">
        <v>9</v>
      </c>
      <c r="G4" s="18">
        <f>(((2000*365)/B4))</f>
        <v>3733.4285714285716</v>
      </c>
    </row>
    <row r="5" spans="1:7" ht="13.5">
      <c r="A5" s="13" t="s">
        <v>8</v>
      </c>
      <c r="B5" s="14">
        <f>E5/D5</f>
        <v>190.95477386934672</v>
      </c>
      <c r="C5" s="14">
        <f>F5/D5</f>
        <v>9.547738693467338</v>
      </c>
      <c r="D5" s="12">
        <v>1.99</v>
      </c>
      <c r="E5" s="14">
        <v>380</v>
      </c>
      <c r="F5" s="14">
        <v>19</v>
      </c>
      <c r="G5" s="18">
        <f aca="true" t="shared" si="0" ref="G5:G41">(((2000*365)/B5))</f>
        <v>3822.8947368421054</v>
      </c>
    </row>
    <row r="6" spans="1:7" ht="13.5">
      <c r="A6" s="13" t="s">
        <v>6</v>
      </c>
      <c r="B6" s="14">
        <f>E6/D6</f>
        <v>175.87939698492463</v>
      </c>
      <c r="C6" s="14">
        <f>F6/D6</f>
        <v>8.040201005025125</v>
      </c>
      <c r="D6" s="12">
        <v>1.99</v>
      </c>
      <c r="E6" s="14">
        <v>350</v>
      </c>
      <c r="F6" s="14">
        <v>16</v>
      </c>
      <c r="G6" s="18">
        <f t="shared" si="0"/>
        <v>4150.571428571428</v>
      </c>
    </row>
    <row r="7" spans="1:7" ht="13.5">
      <c r="A7" s="13" t="s">
        <v>22</v>
      </c>
      <c r="B7" s="14">
        <f>E7/D7</f>
        <v>171.70111287758345</v>
      </c>
      <c r="C7" s="14">
        <f>F7/D7</f>
        <v>10.651828298887123</v>
      </c>
      <c r="D7" s="12">
        <v>6.29</v>
      </c>
      <c r="E7" s="14">
        <v>1080</v>
      </c>
      <c r="F7" s="14">
        <v>67</v>
      </c>
      <c r="G7" s="18">
        <f t="shared" si="0"/>
        <v>4251.574074074074</v>
      </c>
    </row>
    <row r="8" spans="1:7" ht="13.5">
      <c r="A8" s="13" t="s">
        <v>63</v>
      </c>
      <c r="B8" s="14">
        <f>E8/D8</f>
        <v>167.28624535315984</v>
      </c>
      <c r="C8" s="14">
        <f>F8/D8</f>
        <v>1.858736059479554</v>
      </c>
      <c r="D8" s="12">
        <v>2.69</v>
      </c>
      <c r="E8" s="14">
        <v>450</v>
      </c>
      <c r="F8" s="14">
        <v>5</v>
      </c>
      <c r="G8" s="18">
        <f t="shared" si="0"/>
        <v>4363.777777777778</v>
      </c>
    </row>
    <row r="9" spans="1:7" ht="13.5">
      <c r="A9" s="13" t="s">
        <v>79</v>
      </c>
      <c r="B9" s="14">
        <f>E9/D9</f>
        <v>164.1337386018237</v>
      </c>
      <c r="C9" s="14">
        <f>F9/D9</f>
        <v>3.6474164133738602</v>
      </c>
      <c r="D9" s="12">
        <v>3.29</v>
      </c>
      <c r="E9" s="14">
        <v>540</v>
      </c>
      <c r="F9" s="14">
        <v>12</v>
      </c>
      <c r="G9" s="18">
        <f t="shared" si="0"/>
        <v>4447.592592592593</v>
      </c>
    </row>
    <row r="10" spans="1:7" ht="13.5">
      <c r="A10" s="13" t="s">
        <v>43</v>
      </c>
      <c r="B10" s="14">
        <f>E10/D10</f>
        <v>160.53511705685617</v>
      </c>
      <c r="C10" s="14">
        <f>F10/D10</f>
        <v>5.68561872909699</v>
      </c>
      <c r="D10" s="12">
        <v>2.99</v>
      </c>
      <c r="E10" s="14">
        <v>480</v>
      </c>
      <c r="F10" s="14">
        <v>17</v>
      </c>
      <c r="G10" s="18">
        <f t="shared" si="0"/>
        <v>4547.291666666667</v>
      </c>
    </row>
    <row r="11" spans="1:7" ht="13.5">
      <c r="A11" s="13" t="s">
        <v>61</v>
      </c>
      <c r="B11" s="14">
        <f>E11/D11</f>
        <v>158.99581589958157</v>
      </c>
      <c r="C11" s="14">
        <f>F11/D11</f>
        <v>1.6736401673640167</v>
      </c>
      <c r="D11" s="12">
        <v>2.39</v>
      </c>
      <c r="E11" s="14">
        <v>380</v>
      </c>
      <c r="F11" s="14">
        <v>4</v>
      </c>
      <c r="G11" s="18">
        <f t="shared" si="0"/>
        <v>4591.315789473685</v>
      </c>
    </row>
    <row r="12" spans="1:7" ht="13.5">
      <c r="A12" s="13" t="s">
        <v>34</v>
      </c>
      <c r="B12" s="14">
        <f>E12/D12</f>
        <v>156.4245810055866</v>
      </c>
      <c r="C12" s="14">
        <f>F12/D12</f>
        <v>5.027932960893855</v>
      </c>
      <c r="D12" s="12">
        <v>1.79</v>
      </c>
      <c r="E12" s="14">
        <v>280</v>
      </c>
      <c r="F12" s="14">
        <v>9</v>
      </c>
      <c r="G12" s="18">
        <f t="shared" si="0"/>
        <v>4666.785714285715</v>
      </c>
    </row>
    <row r="13" spans="1:7" ht="13.5">
      <c r="A13" s="13" t="s">
        <v>59</v>
      </c>
      <c r="B13" s="14">
        <f>E13/D13</f>
        <v>153.43915343915344</v>
      </c>
      <c r="C13" s="14">
        <f>F13/D13</f>
        <v>1.5873015873015874</v>
      </c>
      <c r="D13" s="12">
        <v>1.89</v>
      </c>
      <c r="E13" s="14">
        <v>290</v>
      </c>
      <c r="F13" s="14">
        <v>3</v>
      </c>
      <c r="G13" s="18">
        <f t="shared" si="0"/>
        <v>4757.586206896552</v>
      </c>
    </row>
    <row r="14" spans="1:7" ht="13.5">
      <c r="A14" s="13" t="s">
        <v>38</v>
      </c>
      <c r="B14" s="14">
        <f>E14/D14</f>
        <v>150.83798882681563</v>
      </c>
      <c r="C14" s="14">
        <f>F14/D14</f>
        <v>3.910614525139665</v>
      </c>
      <c r="D14" s="12">
        <v>1.79</v>
      </c>
      <c r="E14" s="14">
        <v>270</v>
      </c>
      <c r="F14" s="14">
        <v>7</v>
      </c>
      <c r="G14" s="18">
        <f t="shared" si="0"/>
        <v>4839.62962962963</v>
      </c>
    </row>
    <row r="15" spans="1:7" ht="13.5">
      <c r="A15" s="13" t="s">
        <v>20</v>
      </c>
      <c r="B15" s="14">
        <f>E15/D15</f>
        <v>146.56771799628945</v>
      </c>
      <c r="C15" s="14">
        <f>F15/D15</f>
        <v>8.534322820037106</v>
      </c>
      <c r="D15" s="12">
        <v>5.39</v>
      </c>
      <c r="E15" s="14">
        <v>790</v>
      </c>
      <c r="F15" s="14">
        <v>46</v>
      </c>
      <c r="G15" s="18">
        <f t="shared" si="0"/>
        <v>4980.632911392404</v>
      </c>
    </row>
    <row r="16" spans="1:7" ht="13.5">
      <c r="A16" s="13" t="s">
        <v>24</v>
      </c>
      <c r="B16" s="14">
        <f>E16/D16</f>
        <v>143.97496087636932</v>
      </c>
      <c r="C16" s="14">
        <f>F16/D16</f>
        <v>8.60719874804382</v>
      </c>
      <c r="D16" s="12">
        <v>6.39</v>
      </c>
      <c r="E16" s="14">
        <v>920</v>
      </c>
      <c r="F16" s="14">
        <v>55</v>
      </c>
      <c r="G16" s="18">
        <f t="shared" si="0"/>
        <v>5070.326086956522</v>
      </c>
    </row>
    <row r="17" spans="1:7" ht="13.5">
      <c r="A17" s="13" t="s">
        <v>25</v>
      </c>
      <c r="B17" s="14">
        <f>E17/D17</f>
        <v>130.0639658848614</v>
      </c>
      <c r="C17" s="14">
        <f>F17/D17</f>
        <v>7.036247334754797</v>
      </c>
      <c r="D17" s="12">
        <v>4.69</v>
      </c>
      <c r="E17" s="14">
        <v>610</v>
      </c>
      <c r="F17" s="14">
        <v>33</v>
      </c>
      <c r="G17" s="18">
        <f t="shared" si="0"/>
        <v>5612.622950819672</v>
      </c>
    </row>
    <row r="18" spans="1:7" ht="13.5">
      <c r="A18" s="13" t="s">
        <v>15</v>
      </c>
      <c r="B18" s="14">
        <f>E18/D18</f>
        <v>128.98330804248863</v>
      </c>
      <c r="C18" s="14">
        <f>F18/D18</f>
        <v>6.980273141122914</v>
      </c>
      <c r="D18" s="12">
        <v>6.59</v>
      </c>
      <c r="E18" s="14">
        <v>850</v>
      </c>
      <c r="F18" s="14">
        <v>46</v>
      </c>
      <c r="G18" s="18">
        <f t="shared" si="0"/>
        <v>5659.647058823529</v>
      </c>
    </row>
    <row r="19" spans="1:7" ht="13.5">
      <c r="A19" s="13" t="s">
        <v>17</v>
      </c>
      <c r="B19" s="14">
        <f>E19/D19</f>
        <v>125.28473804100229</v>
      </c>
      <c r="C19" s="14">
        <f>F19/D19</f>
        <v>6.378132118451026</v>
      </c>
      <c r="D19" s="12">
        <v>4.39</v>
      </c>
      <c r="E19" s="14">
        <v>550</v>
      </c>
      <c r="F19" s="14">
        <v>28</v>
      </c>
      <c r="G19" s="18">
        <f t="shared" si="0"/>
        <v>5826.727272727272</v>
      </c>
    </row>
    <row r="20" spans="1:7" ht="13.5">
      <c r="A20" s="13" t="s">
        <v>41</v>
      </c>
      <c r="B20" s="14">
        <f>E20/D20</f>
        <v>124.4019138755981</v>
      </c>
      <c r="C20" s="14">
        <f>F20/D20</f>
        <v>9.090909090909092</v>
      </c>
      <c r="D20" s="12">
        <v>2.09</v>
      </c>
      <c r="E20" s="14">
        <v>260</v>
      </c>
      <c r="F20" s="14">
        <v>19</v>
      </c>
      <c r="G20" s="18">
        <f t="shared" si="0"/>
        <v>5868.076923076923</v>
      </c>
    </row>
    <row r="21" spans="1:7" ht="13.5">
      <c r="A21" s="13" t="s">
        <v>23</v>
      </c>
      <c r="B21" s="14">
        <f>E21/D21</f>
        <v>111.11111111111111</v>
      </c>
      <c r="C21" s="14">
        <f>F21/D21</f>
        <v>4.357298474945534</v>
      </c>
      <c r="D21" s="12">
        <v>4.59</v>
      </c>
      <c r="E21" s="14">
        <v>510</v>
      </c>
      <c r="F21" s="14">
        <v>20</v>
      </c>
      <c r="G21" s="18">
        <f t="shared" si="0"/>
        <v>6570</v>
      </c>
    </row>
    <row r="22" spans="1:7" ht="13.5">
      <c r="A22" s="13" t="s">
        <v>21</v>
      </c>
      <c r="B22" s="14">
        <f>E22/D22</f>
        <v>106.22154779969651</v>
      </c>
      <c r="C22" s="14">
        <f>F22/D22</f>
        <v>5.311077389984826</v>
      </c>
      <c r="D22" s="12">
        <v>6.59</v>
      </c>
      <c r="E22" s="14">
        <v>700</v>
      </c>
      <c r="F22" s="14">
        <v>35</v>
      </c>
      <c r="G22" s="18">
        <f t="shared" si="0"/>
        <v>6872.428571428572</v>
      </c>
    </row>
    <row r="23" spans="1:7" ht="13.5">
      <c r="A23" s="13" t="s">
        <v>80</v>
      </c>
      <c r="B23" s="14">
        <f>E23/D23</f>
        <v>105.52763819095478</v>
      </c>
      <c r="C23" s="14">
        <f>F23/D23</f>
        <v>6.030150753768845</v>
      </c>
      <c r="D23" s="12">
        <v>1.99</v>
      </c>
      <c r="E23" s="14">
        <v>210</v>
      </c>
      <c r="F23" s="14">
        <v>12</v>
      </c>
      <c r="G23" s="18">
        <f t="shared" si="0"/>
        <v>6917.619047619048</v>
      </c>
    </row>
    <row r="24" spans="1:7" ht="13.5">
      <c r="A24" s="15" t="s">
        <v>33</v>
      </c>
      <c r="B24" s="14">
        <f>E24/D24</f>
        <v>105.44815465729349</v>
      </c>
      <c r="C24" s="14">
        <f>F24/D24</f>
        <v>5.448154657293497</v>
      </c>
      <c r="D24" s="12">
        <v>5.69</v>
      </c>
      <c r="E24" s="14">
        <v>600</v>
      </c>
      <c r="F24" s="14">
        <v>31</v>
      </c>
      <c r="G24" s="18">
        <f t="shared" si="0"/>
        <v>6922.833333333334</v>
      </c>
    </row>
    <row r="25" spans="1:7" ht="13.5">
      <c r="A25" s="13" t="s">
        <v>66</v>
      </c>
      <c r="B25" s="14">
        <f>E25/D25</f>
        <v>103.15186246418338</v>
      </c>
      <c r="C25" s="14">
        <f>F25/D25</f>
        <v>6.876790830945558</v>
      </c>
      <c r="D25" s="12">
        <v>3.49</v>
      </c>
      <c r="E25" s="14">
        <v>360</v>
      </c>
      <c r="F25" s="14">
        <v>24</v>
      </c>
      <c r="G25" s="18">
        <f t="shared" si="0"/>
        <v>7076.944444444444</v>
      </c>
    </row>
    <row r="26" spans="1:7" ht="13.5">
      <c r="A26" s="13" t="s">
        <v>18</v>
      </c>
      <c r="B26" s="14">
        <f>E26/D26</f>
        <v>102.39651416122004</v>
      </c>
      <c r="C26" s="14">
        <f>F26/D26</f>
        <v>5.228758169934641</v>
      </c>
      <c r="D26" s="12">
        <v>4.59</v>
      </c>
      <c r="E26" s="14">
        <v>470</v>
      </c>
      <c r="F26" s="14">
        <v>24</v>
      </c>
      <c r="G26" s="18">
        <f t="shared" si="0"/>
        <v>7129.148936170213</v>
      </c>
    </row>
    <row r="27" spans="1:7" ht="13.5">
      <c r="A27" s="16" t="s">
        <v>37</v>
      </c>
      <c r="B27" s="14">
        <f>E27/D27</f>
        <v>101.93321616871704</v>
      </c>
      <c r="C27" s="14">
        <f>F27/D27</f>
        <v>5.448154657293497</v>
      </c>
      <c r="D27" s="12">
        <v>5.69</v>
      </c>
      <c r="E27" s="14">
        <v>580</v>
      </c>
      <c r="F27" s="14">
        <v>31</v>
      </c>
      <c r="G27" s="18">
        <f t="shared" si="0"/>
        <v>7161.551724137932</v>
      </c>
    </row>
    <row r="28" spans="1:7" ht="13.5">
      <c r="A28" s="13" t="s">
        <v>46</v>
      </c>
      <c r="B28" s="14">
        <f>E28/D28</f>
        <v>96.52509652509653</v>
      </c>
      <c r="C28" s="14">
        <f>F28/D28</f>
        <v>8.880308880308881</v>
      </c>
      <c r="D28" s="12">
        <v>2.59</v>
      </c>
      <c r="E28" s="14">
        <v>250</v>
      </c>
      <c r="F28" s="14">
        <v>23</v>
      </c>
      <c r="G28" s="18">
        <f t="shared" si="0"/>
        <v>7562.799999999999</v>
      </c>
    </row>
    <row r="29" spans="1:7" ht="13.5">
      <c r="A29" s="13" t="s">
        <v>35</v>
      </c>
      <c r="B29" s="14">
        <f>E29/D29</f>
        <v>91.3884007029877</v>
      </c>
      <c r="C29" s="14">
        <f>F29/D29</f>
        <v>7.381370826010544</v>
      </c>
      <c r="D29" s="12">
        <v>5.69</v>
      </c>
      <c r="E29" s="14">
        <v>520</v>
      </c>
      <c r="F29" s="14">
        <v>42</v>
      </c>
      <c r="G29" s="18">
        <f t="shared" si="0"/>
        <v>7987.884615384615</v>
      </c>
    </row>
    <row r="30" spans="1:7" ht="13.5">
      <c r="A30" s="13" t="s">
        <v>31</v>
      </c>
      <c r="B30" s="14">
        <f>E30/D30</f>
        <v>89.97955010224949</v>
      </c>
      <c r="C30" s="14">
        <f>F30/D30</f>
        <v>4.703476482617587</v>
      </c>
      <c r="D30" s="12">
        <v>4.89</v>
      </c>
      <c r="E30" s="14">
        <v>440</v>
      </c>
      <c r="F30" s="14">
        <v>23</v>
      </c>
      <c r="G30" s="18">
        <f t="shared" si="0"/>
        <v>8112.954545454545</v>
      </c>
    </row>
    <row r="31" spans="1:7" ht="13.5">
      <c r="A31" s="13" t="s">
        <v>3</v>
      </c>
      <c r="B31" s="14">
        <f>E31/D31</f>
        <v>89.52959028831563</v>
      </c>
      <c r="C31" s="14">
        <f>F31/D31</f>
        <v>5.614567526555387</v>
      </c>
      <c r="D31" s="12">
        <v>6.59</v>
      </c>
      <c r="E31" s="14">
        <v>590</v>
      </c>
      <c r="F31" s="14">
        <v>37</v>
      </c>
      <c r="G31" s="18">
        <f t="shared" si="0"/>
        <v>8153.728813559322</v>
      </c>
    </row>
    <row r="32" spans="1:7" ht="13.5">
      <c r="A32" s="13" t="s">
        <v>30</v>
      </c>
      <c r="B32" s="14">
        <f>E32/D32</f>
        <v>85.88957055214725</v>
      </c>
      <c r="C32" s="14">
        <f>F32/D32</f>
        <v>4.703476482617587</v>
      </c>
      <c r="D32" s="12">
        <v>4.89</v>
      </c>
      <c r="E32" s="14">
        <v>420</v>
      </c>
      <c r="F32" s="14">
        <v>23</v>
      </c>
      <c r="G32" s="18">
        <f t="shared" si="0"/>
        <v>8499.285714285714</v>
      </c>
    </row>
    <row r="33" spans="1:7" ht="13.5">
      <c r="A33" s="13" t="s">
        <v>45</v>
      </c>
      <c r="B33" s="14">
        <f>E33/D33</f>
        <v>85.42713567839196</v>
      </c>
      <c r="C33" s="14">
        <f>F33/D33</f>
        <v>7.5376884422110555</v>
      </c>
      <c r="D33" s="12">
        <v>1.99</v>
      </c>
      <c r="E33" s="14">
        <v>170</v>
      </c>
      <c r="F33" s="14">
        <v>15</v>
      </c>
      <c r="G33" s="18">
        <f t="shared" si="0"/>
        <v>8545.294117647058</v>
      </c>
    </row>
    <row r="34" spans="1:7" ht="13.5">
      <c r="A34" s="13" t="s">
        <v>32</v>
      </c>
      <c r="B34" s="14">
        <f>E34/D34</f>
        <v>83.79888268156425</v>
      </c>
      <c r="C34" s="14">
        <f>F34/D34</f>
        <v>2.2346368715083798</v>
      </c>
      <c r="D34" s="12">
        <v>1.79</v>
      </c>
      <c r="E34" s="14">
        <v>150</v>
      </c>
      <c r="F34" s="14">
        <v>4</v>
      </c>
      <c r="G34" s="18">
        <f t="shared" si="0"/>
        <v>8711.333333333332</v>
      </c>
    </row>
    <row r="35" spans="1:7" ht="13.5">
      <c r="A35" s="13" t="s">
        <v>29</v>
      </c>
      <c r="B35" s="14">
        <f>E35/D35</f>
        <v>81.79959100204499</v>
      </c>
      <c r="C35" s="14">
        <f>F35/D35</f>
        <v>7.157464212678937</v>
      </c>
      <c r="D35" s="12">
        <v>4.89</v>
      </c>
      <c r="E35" s="14">
        <v>400</v>
      </c>
      <c r="F35" s="14">
        <v>35</v>
      </c>
      <c r="G35" s="18">
        <f t="shared" si="0"/>
        <v>8924.25</v>
      </c>
    </row>
    <row r="36" spans="1:7" ht="13.5">
      <c r="A36" s="13" t="s">
        <v>14</v>
      </c>
      <c r="B36" s="14">
        <f>E36/D36</f>
        <v>80.7799442896936</v>
      </c>
      <c r="C36" s="14">
        <f>F36/D36</f>
        <v>4.456824512534819</v>
      </c>
      <c r="D36" s="12">
        <v>3.59</v>
      </c>
      <c r="E36" s="14">
        <v>290</v>
      </c>
      <c r="F36" s="14">
        <v>16</v>
      </c>
      <c r="G36" s="18">
        <f t="shared" si="0"/>
        <v>9036.896551724138</v>
      </c>
    </row>
    <row r="37" spans="1:7" ht="13.5">
      <c r="A37" s="13" t="s">
        <v>5</v>
      </c>
      <c r="B37" s="14">
        <f>E37/D37</f>
        <v>76.25272331154684</v>
      </c>
      <c r="C37" s="14">
        <f>F37/D37</f>
        <v>4.139433551198257</v>
      </c>
      <c r="D37" s="12">
        <v>4.59</v>
      </c>
      <c r="E37" s="14">
        <v>350</v>
      </c>
      <c r="F37" s="14">
        <v>19</v>
      </c>
      <c r="G37" s="18">
        <f t="shared" si="0"/>
        <v>9573.42857142857</v>
      </c>
    </row>
    <row r="38" spans="1:7" ht="13.5">
      <c r="A38" s="13" t="s">
        <v>12</v>
      </c>
      <c r="B38" s="14">
        <f>E38/D38</f>
        <v>69.63788300835655</v>
      </c>
      <c r="C38" s="14">
        <f>F38/D38</f>
        <v>3.6211699164345403</v>
      </c>
      <c r="D38" s="12">
        <v>3.59</v>
      </c>
      <c r="E38" s="14">
        <v>250</v>
      </c>
      <c r="F38" s="14">
        <v>13</v>
      </c>
      <c r="G38" s="18">
        <f t="shared" si="0"/>
        <v>10482.8</v>
      </c>
    </row>
    <row r="39" spans="1:7" ht="13.5">
      <c r="A39" s="13" t="s">
        <v>72</v>
      </c>
      <c r="B39" s="14">
        <f>E39/D39</f>
        <v>68.4474123539232</v>
      </c>
      <c r="C39" s="14">
        <f>F39/D39</f>
        <v>3.8397328881469113</v>
      </c>
      <c r="D39" s="12">
        <v>5.99</v>
      </c>
      <c r="E39" s="14">
        <v>410</v>
      </c>
      <c r="F39" s="14">
        <v>23</v>
      </c>
      <c r="G39" s="18">
        <f t="shared" si="0"/>
        <v>10665.121951219513</v>
      </c>
    </row>
    <row r="40" spans="1:7" ht="13.5">
      <c r="A40" s="16" t="s">
        <v>11</v>
      </c>
      <c r="B40" s="14">
        <f>E40/D40</f>
        <v>67.74668630338734</v>
      </c>
      <c r="C40" s="14">
        <f>F40/D40</f>
        <v>5.743740795287187</v>
      </c>
      <c r="D40" s="12">
        <v>6.79</v>
      </c>
      <c r="E40" s="14">
        <v>460</v>
      </c>
      <c r="F40" s="14">
        <v>39</v>
      </c>
      <c r="G40" s="18">
        <f t="shared" si="0"/>
        <v>10775.434782608696</v>
      </c>
    </row>
    <row r="41" spans="1:7" ht="13.5">
      <c r="A41" s="16" t="s">
        <v>13</v>
      </c>
      <c r="B41" s="14">
        <f>E41/D41</f>
        <v>50.10438413361169</v>
      </c>
      <c r="C41" s="14">
        <f>F41/D41</f>
        <v>4.175365344467641</v>
      </c>
      <c r="D41" s="12">
        <v>4.79</v>
      </c>
      <c r="E41" s="14">
        <v>240</v>
      </c>
      <c r="F41" s="14">
        <v>20</v>
      </c>
      <c r="G41" s="18">
        <f t="shared" si="0"/>
        <v>14569.583333333334</v>
      </c>
    </row>
  </sheetData>
  <autoFilter ref="B2:B48">
    <sortState ref="B3:B41">
      <sortCondition descending="1" sortBy="value" ref="B3:B41"/>
    </sortState>
  </autoFilter>
  <conditionalFormatting sqref="B4:B41">
    <cfRule type="colorScale" priority="2">
      <colorScale>
        <cfvo type="min" val="0"/>
        <cfvo type="max"/>
        <color theme="0"/>
        <color rgb="FF92D050"/>
      </colorScale>
    </cfRule>
  </conditionalFormatting>
  <conditionalFormatting sqref="C4:C41">
    <cfRule type="colorScale" priority="1">
      <colorScale>
        <cfvo type="min" val="0"/>
        <cfvo type="max"/>
        <color theme="0"/>
        <color rgb="FFFF0000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Matt Brafman</cp:lastModifiedBy>
  <dcterms:created xsi:type="dcterms:W3CDTF">2017-12-07T18:10:13Z</dcterms:created>
  <dcterms:modified xsi:type="dcterms:W3CDTF">2017-12-13T20:56:14Z</dcterms:modified>
  <cp:category/>
  <cp:version/>
  <cp:contentType/>
  <cp:contentStatus/>
</cp:coreProperties>
</file>