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<sst xmlns="http://schemas.openxmlformats.org/spreadsheetml/2006/main" count="83" uniqueCount="83">
  <si>
    <t>Menu Item</t>
  </si>
  <si>
    <t>Calories Per Dollar</t>
  </si>
  <si>
    <t>Protein Per Dollar</t>
  </si>
  <si>
    <t>Calories</t>
  </si>
  <si>
    <t>Protein</t>
  </si>
  <si>
    <t xml:space="preserve">Before Tax Price </t>
  </si>
  <si>
    <t>Big mac</t>
  </si>
  <si>
    <t>Double Quarter Pounder</t>
  </si>
  <si>
    <t>Quarter Pounder</t>
  </si>
  <si>
    <t xml:space="preserve">Buttermilk Crispy Chicken </t>
  </si>
  <si>
    <t>Artisan Grilled Chicken</t>
  </si>
  <si>
    <t>10 Pc. Chicken Nuggets</t>
  </si>
  <si>
    <t>Filet-O-Fish</t>
  </si>
  <si>
    <t>2 Snack Wraps</t>
  </si>
  <si>
    <t>Egg McMuffin</t>
  </si>
  <si>
    <t>Sausage,Egg &amp; Cheese McGriddles</t>
  </si>
  <si>
    <t>Sausage Buscuit with Egg</t>
  </si>
  <si>
    <t>Sausage McMuffin with Egg</t>
  </si>
  <si>
    <t>Bacon, Egg &amp; Cheese McGriddles</t>
  </si>
  <si>
    <t>Sausage McMuffin</t>
  </si>
  <si>
    <t xml:space="preserve">10 Pc. Buttermilk Crispy Tenders </t>
  </si>
  <si>
    <t>McChicken</t>
  </si>
  <si>
    <t>Cheeseburger</t>
  </si>
  <si>
    <t>Sausage Burrito</t>
  </si>
  <si>
    <t>Bacon McDouble</t>
  </si>
  <si>
    <t>2 Pc. Buttermilk Crispy Tenders</t>
  </si>
  <si>
    <t>Sausage McGriddles</t>
  </si>
  <si>
    <t>Classic Chicken Sandwich</t>
  </si>
  <si>
    <t>Tripple Cheeseburger</t>
  </si>
  <si>
    <t>Large Fries</t>
  </si>
  <si>
    <t>Double Cheeseburger</t>
  </si>
  <si>
    <t>Snack Wrap</t>
  </si>
  <si>
    <t>McDouble</t>
  </si>
  <si>
    <t>20 Pc. McNugget</t>
  </si>
  <si>
    <t>Fresh Baked muffin</t>
  </si>
  <si>
    <t>Cappuccino</t>
  </si>
  <si>
    <t>Mocha</t>
  </si>
  <si>
    <t>Iced Coffe</t>
  </si>
  <si>
    <t>Apple Pie</t>
  </si>
  <si>
    <t>Hot Caramel Macchiato</t>
  </si>
  <si>
    <t>Iced Caramel Macchiato</t>
  </si>
  <si>
    <t>Hot Latte</t>
  </si>
  <si>
    <t>Iced Latte</t>
  </si>
  <si>
    <t>2 Apple Pies</t>
  </si>
  <si>
    <t xml:space="preserve">Sausage Buscuit </t>
  </si>
  <si>
    <t>Hamburger</t>
  </si>
  <si>
    <t>Garlic White Chedder grilled chicken</t>
  </si>
  <si>
    <t>Garlic White Chedder burger</t>
  </si>
  <si>
    <t>Pico Guacamole grilled chicken</t>
  </si>
  <si>
    <t>Pico Guacamole crispy chicken</t>
  </si>
  <si>
    <t>Pico Guacamole burger</t>
  </si>
  <si>
    <t>Sweet BBQ Bacon grilled chicken</t>
  </si>
  <si>
    <t>Sweet BBQ Bacon crispy chicken</t>
  </si>
  <si>
    <t>Sweet BBQ Bacon burger</t>
  </si>
  <si>
    <t>Garlic White Chedder crispy chicken</t>
  </si>
  <si>
    <t>Bacon Ranch salad w/ buttermilk chicken</t>
  </si>
  <si>
    <t>Southwest buttermilk chicken salad</t>
  </si>
  <si>
    <t>Southwest Grilled chicken salad</t>
  </si>
  <si>
    <t>Chocolate Shake</t>
  </si>
  <si>
    <t>Strawberry Shake</t>
  </si>
  <si>
    <t>Vanilla Shake</t>
  </si>
  <si>
    <t>Vanilla cone</t>
  </si>
  <si>
    <t>Strawberry Sundae</t>
  </si>
  <si>
    <t>Caramel sundae</t>
  </si>
  <si>
    <t>Fudge Sundae</t>
  </si>
  <si>
    <t>Oreo Mcflurry w/ candies</t>
  </si>
  <si>
    <t>Chocolate Cookie</t>
  </si>
  <si>
    <t>Iced Mocha</t>
  </si>
  <si>
    <t>Strawberry Banana smoothie</t>
  </si>
  <si>
    <t>Mango Pineapple smoothie</t>
  </si>
  <si>
    <t>Bacon, Egg &amp; Cheese biscuit</t>
  </si>
  <si>
    <t>Sausage, Egg &amp; Cheese McGriddles</t>
  </si>
  <si>
    <t>Bacon, Egg &amp; Cheese Bagel</t>
  </si>
  <si>
    <t>Steak, Egg &amp; Cheese Bagel</t>
  </si>
  <si>
    <t>Egg White delight McMuffin</t>
  </si>
  <si>
    <t>Sausage biscuit with egg</t>
  </si>
  <si>
    <t>Hash Browns</t>
  </si>
  <si>
    <t>Fruit &amp; yogurt parfait</t>
  </si>
  <si>
    <t>Fruit &amp; Mapple oatmeal</t>
  </si>
  <si>
    <t>Bacon Ranch salad w/ Grilled chicken</t>
  </si>
  <si>
    <t>Bacon, Egg &amp; Cheese Biscuit</t>
  </si>
  <si>
    <t>Big breakfast with hotcakes</t>
  </si>
  <si>
    <t>Cost If Eaten All Year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</si>
</sst>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D47A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44" fontId="2" fillId="0" borderId="1" xfId="16" applyFont="1" applyBorder="1" applyAlignment="1">
      <alignment wrapText="1"/>
    </xf>
    <xf numFmtId="44" fontId="0" fillId="0" borderId="0" xfId="16" applyFont="1"/>
    <xf numFmtId="164" fontId="3" fillId="2" borderId="2" xfId="0" applyNumberFormat="1" applyFont="1" applyFill="1" applyBorder="1"/>
    <xf numFmtId="0" fontId="3" fillId="0" borderId="3" xfId="0" applyFont="1" applyBorder="1"/>
    <xf numFmtId="44" fontId="3" fillId="0" borderId="2" xfId="16" applyFont="1" applyFill="1" applyBorder="1"/>
    <xf numFmtId="44" fontId="3" fillId="0" borderId="2" xfId="16" applyFont="1" applyBorder="1"/>
    <xf numFmtId="0" fontId="3" fillId="0" borderId="0" xfId="0" applyFont="1"/>
    <xf numFmtId="44" fontId="3" fillId="0" borderId="3" xfId="16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0" fillId="0" borderId="3" xfId="0" applyBorder="1"/>
    <xf numFmtId="0" fontId="4" fillId="0" borderId="0" xfId="0" applyFont="1"/>
    <xf numFmtId="44" fontId="4" fillId="0" borderId="3" xfId="16" applyFont="1" applyFill="1" applyBorder="1"/>
    <xf numFmtId="0" fontId="0" fillId="0" borderId="4" xfId="0" applyBorder="1"/>
    <xf numFmtId="0" fontId="3" fillId="0" borderId="5" xfId="0" applyFont="1" applyBorder="1"/>
    <xf numFmtId="44" fontId="3" fillId="0" borderId="5" xfId="16" applyFont="1" applyFill="1" applyBorder="1"/>
    <xf numFmtId="164" fontId="3" fillId="2" borderId="6" xfId="0" applyNumberFormat="1" applyFont="1" applyFill="1" applyBorder="1"/>
    <xf numFmtId="44" fontId="3" fillId="0" borderId="6" xfId="16" applyFont="1" applyBorder="1"/>
    <xf numFmtId="0" fontId="0" fillId="0" borderId="7" xfId="0" applyBorder="1"/>
    <xf numFmtId="44" fontId="2" fillId="0" borderId="8" xfId="16" applyFont="1" applyBorder="1" applyAlignment="1">
      <alignment wrapText="1"/>
    </xf>
    <xf numFmtId="0" fontId="0" fillId="0" borderId="5" xfId="0" applyBorder="1"/>
    <xf numFmtId="44" fontId="2" fillId="0" borderId="1" xfId="16" applyFont="1" applyFill="1" applyBorder="1" applyAlignment="1">
      <alignment wrapText="1"/>
    </xf>
    <xf numFmtId="44" fontId="0" fillId="0" borderId="3" xfId="16" applyFont="1" applyBorder="1"/>
    <xf numFmtId="164" fontId="2" fillId="3" borderId="1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164" fontId="4" fillId="3" borderId="2" xfId="0" applyNumberFormat="1" applyFont="1" applyFill="1" applyBorder="1"/>
    <xf numFmtId="164" fontId="3" fillId="3" borderId="6" xfId="0" applyNumberFormat="1" applyFont="1" applyFill="1" applyBorder="1"/>
    <xf numFmtId="164" fontId="0" fillId="0" borderId="0" xfId="0" applyNumberFormat="1"/>
    <xf numFmtId="164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1" max="1" width="39.140625" style="0" customWidth="1"/>
    <col min="2" max="2" width="9.00390625" style="5" customWidth="1"/>
    <col min="3" max="3" width="10.8515625" style="32" customWidth="1"/>
    <col min="4" max="4" width="11.7109375" style="1" customWidth="1"/>
    <col min="5" max="5" width="13.8515625" style="5" customWidth="1"/>
    <col min="6" max="7" width="9.140625" style="0" customWidth="1"/>
    <col min="8" max="8" width="9.140625" style="0" hidden="1" customWidth="1"/>
  </cols>
  <sheetData>
    <row r="1" spans="1:8" ht="30.75" thickBot="1">
      <c r="A1" s="2" t="s">
        <v>0</v>
      </c>
      <c r="B1" s="25" t="s">
        <v>5</v>
      </c>
      <c r="C1" s="27" t="s">
        <v>1</v>
      </c>
      <c r="D1" s="3" t="s">
        <v>2</v>
      </c>
      <c r="E1" s="4" t="s">
        <v>82</v>
      </c>
      <c r="F1" s="23" t="s">
        <v>3</v>
      </c>
      <c r="G1" s="23" t="s">
        <v>4</v>
      </c>
      <c r="H1">
        <v>730000</v>
      </c>
    </row>
    <row r="2" spans="1:9" ht="15.75">
      <c r="A2" s="7" t="s">
        <v>44</v>
      </c>
      <c r="B2" s="8">
        <v>1</v>
      </c>
      <c r="C2" s="28">
        <f>F2/B2</f>
        <v>490</v>
      </c>
      <c r="D2" s="6">
        <f>G2/B2</f>
        <v>12</v>
      </c>
      <c r="E2" s="9">
        <f>$H$1/C2</f>
        <v>1489.795918367347</v>
      </c>
      <c r="F2" s="14">
        <v>490</v>
      </c>
      <c r="G2" s="14">
        <v>12</v>
      </c>
      <c r="I2" s="17"/>
    </row>
    <row r="3" spans="1:9" ht="15.75">
      <c r="A3" s="10" t="s">
        <v>66</v>
      </c>
      <c r="B3" s="8">
        <v>0.39</v>
      </c>
      <c r="C3" s="28">
        <f>F3/B3</f>
        <v>435.89743589743586</v>
      </c>
      <c r="D3" s="6">
        <f>G3/B3</f>
        <v>5.128205128205128</v>
      </c>
      <c r="E3" s="9">
        <f>$H$1/C3</f>
        <v>1674.7058823529414</v>
      </c>
      <c r="F3" s="14">
        <v>170</v>
      </c>
      <c r="G3" s="14">
        <v>2</v>
      </c>
      <c r="I3" s="17"/>
    </row>
    <row r="4" spans="1:9" ht="15.75">
      <c r="A4" s="13" t="s">
        <v>43</v>
      </c>
      <c r="B4" s="8">
        <v>1.29</v>
      </c>
      <c r="C4" s="28">
        <f>F4/B4</f>
        <v>356.5891472868217</v>
      </c>
      <c r="D4" s="6">
        <f>G4/B4</f>
        <v>3.1007751937984493</v>
      </c>
      <c r="E4" s="8">
        <f>$H$1/C4</f>
        <v>2047.1739130434785</v>
      </c>
      <c r="F4" s="14">
        <v>460</v>
      </c>
      <c r="G4" s="14">
        <v>4</v>
      </c>
      <c r="I4" s="17"/>
    </row>
    <row r="5" spans="1:9" ht="15.75">
      <c r="A5" s="15" t="s">
        <v>21</v>
      </c>
      <c r="B5" s="16">
        <v>1</v>
      </c>
      <c r="C5" s="29">
        <f>F5/B5</f>
        <v>350</v>
      </c>
      <c r="D5" s="6">
        <f>G5/B5</f>
        <v>15</v>
      </c>
      <c r="E5" s="9">
        <f>$H$1/C5</f>
        <v>2085.714285714286</v>
      </c>
      <c r="F5" s="14">
        <v>350</v>
      </c>
      <c r="G5" s="14">
        <v>15</v>
      </c>
      <c r="I5" s="17"/>
    </row>
    <row r="6" spans="1:9" ht="15.75">
      <c r="A6" s="7" t="s">
        <v>34</v>
      </c>
      <c r="B6" s="11">
        <v>1.49</v>
      </c>
      <c r="C6" s="28">
        <f>F6/B6</f>
        <v>302.0134228187919</v>
      </c>
      <c r="D6" s="6">
        <f>G6/B6</f>
        <v>4.697986577181208</v>
      </c>
      <c r="E6" s="9">
        <f>$H$1/C6</f>
        <v>2417.1111111111113</v>
      </c>
      <c r="F6" s="14">
        <v>450</v>
      </c>
      <c r="G6" s="14">
        <v>7</v>
      </c>
      <c r="I6" s="17"/>
    </row>
    <row r="7" spans="1:9" ht="15.75">
      <c r="A7" s="12" t="s">
        <v>23</v>
      </c>
      <c r="B7" s="11">
        <v>1</v>
      </c>
      <c r="C7" s="28">
        <f>F7/B7</f>
        <v>300</v>
      </c>
      <c r="D7" s="6">
        <f>G7/B7</f>
        <v>12</v>
      </c>
      <c r="E7" s="9">
        <f>$H$1/C7</f>
        <v>2433.3333333333335</v>
      </c>
      <c r="F7" s="14">
        <v>300</v>
      </c>
      <c r="G7" s="14">
        <v>12</v>
      </c>
      <c r="I7" s="17"/>
    </row>
    <row r="8" spans="1:9" ht="15.75">
      <c r="A8" s="7" t="s">
        <v>22</v>
      </c>
      <c r="B8" s="11">
        <v>1</v>
      </c>
      <c r="C8" s="28">
        <f>F8/B8</f>
        <v>300</v>
      </c>
      <c r="D8" s="6">
        <f>G8/B8</f>
        <v>15</v>
      </c>
      <c r="E8" s="9">
        <f>$H$1/C8</f>
        <v>2433.3333333333335</v>
      </c>
      <c r="F8" s="14">
        <v>300</v>
      </c>
      <c r="G8" s="14">
        <v>15</v>
      </c>
      <c r="I8" s="17"/>
    </row>
    <row r="9" spans="1:9" ht="15.75">
      <c r="A9" s="7" t="s">
        <v>58</v>
      </c>
      <c r="B9" s="11">
        <v>2.89</v>
      </c>
      <c r="C9" s="28">
        <f>F9/B9</f>
        <v>290.65743944636677</v>
      </c>
      <c r="D9" s="6">
        <f>G9/B9</f>
        <v>6.5743944636678195</v>
      </c>
      <c r="E9" s="9">
        <f>$H$1/C9</f>
        <v>2511.5476190476193</v>
      </c>
      <c r="F9" s="14">
        <v>840</v>
      </c>
      <c r="G9" s="14">
        <v>19</v>
      </c>
      <c r="I9" s="17"/>
    </row>
    <row r="10" spans="1:9" ht="15.75">
      <c r="A10" s="7" t="s">
        <v>60</v>
      </c>
      <c r="B10" s="11">
        <v>2.89</v>
      </c>
      <c r="C10" s="28">
        <f>F10/B10</f>
        <v>276.8166089965398</v>
      </c>
      <c r="D10" s="6">
        <f>G10/B10</f>
        <v>6.228373702422145</v>
      </c>
      <c r="E10" s="9">
        <f>$H$1/C10</f>
        <v>2637.125</v>
      </c>
      <c r="F10" s="14">
        <v>800</v>
      </c>
      <c r="G10" s="14">
        <v>18</v>
      </c>
      <c r="I10" s="17"/>
    </row>
    <row r="11" spans="1:9" ht="15.75">
      <c r="A11" s="7" t="s">
        <v>59</v>
      </c>
      <c r="B11" s="11">
        <v>2.89</v>
      </c>
      <c r="C11" s="28">
        <f>F11/B11</f>
        <v>276.8166089965398</v>
      </c>
      <c r="D11" s="6">
        <f>G11/B11</f>
        <v>6.5743944636678195</v>
      </c>
      <c r="E11" s="9">
        <f>$H$1/C11</f>
        <v>2637.125</v>
      </c>
      <c r="F11" s="14">
        <v>800</v>
      </c>
      <c r="G11" s="14">
        <v>19</v>
      </c>
      <c r="I11" s="17"/>
    </row>
    <row r="12" spans="1:9" ht="15.75">
      <c r="A12" s="12" t="s">
        <v>38</v>
      </c>
      <c r="B12" s="11">
        <v>0.89</v>
      </c>
      <c r="C12" s="28">
        <f>F12/B12</f>
        <v>258.4269662921348</v>
      </c>
      <c r="D12" s="6">
        <f>G12/B12</f>
        <v>2.247191011235955</v>
      </c>
      <c r="E12" s="8">
        <f>$H$1/C12</f>
        <v>2824.7826086956525</v>
      </c>
      <c r="F12" s="14">
        <v>230</v>
      </c>
      <c r="G12" s="14">
        <v>2</v>
      </c>
      <c r="I12" s="17"/>
    </row>
    <row r="13" spans="1:9" ht="15.75">
      <c r="A13" s="7" t="s">
        <v>32</v>
      </c>
      <c r="B13" s="11">
        <v>1.49</v>
      </c>
      <c r="C13" s="28">
        <f>F13/B13</f>
        <v>255.03355704697987</v>
      </c>
      <c r="D13" s="6">
        <f>G13/B13</f>
        <v>15.436241610738255</v>
      </c>
      <c r="E13" s="9">
        <f>$H$1/C13</f>
        <v>2862.3684210526317</v>
      </c>
      <c r="F13" s="14">
        <v>380</v>
      </c>
      <c r="G13" s="14">
        <v>23</v>
      </c>
      <c r="I13" s="17"/>
    </row>
    <row r="14" spans="1:9" ht="15.75">
      <c r="A14" s="7" t="s">
        <v>64</v>
      </c>
      <c r="B14" s="11">
        <v>1.49</v>
      </c>
      <c r="C14" s="28">
        <f>F14/B14</f>
        <v>255.03355704697987</v>
      </c>
      <c r="D14" s="6">
        <f>G14/B14</f>
        <v>6.7114093959731544</v>
      </c>
      <c r="E14" s="9">
        <f>$H$1/C14</f>
        <v>2862.3684210526317</v>
      </c>
      <c r="F14" s="14">
        <v>380</v>
      </c>
      <c r="G14" s="14">
        <v>10</v>
      </c>
      <c r="I14" s="17"/>
    </row>
    <row r="15" spans="1:9" ht="15.75">
      <c r="A15" s="7" t="s">
        <v>63</v>
      </c>
      <c r="B15" s="11">
        <v>1.49</v>
      </c>
      <c r="C15" s="28">
        <f>F15/B15</f>
        <v>255.03355704697987</v>
      </c>
      <c r="D15" s="6">
        <f>G15/B15</f>
        <v>6.040268456375839</v>
      </c>
      <c r="E15" s="9">
        <f>$H$1/C15</f>
        <v>2862.3684210526317</v>
      </c>
      <c r="F15" s="14">
        <v>380</v>
      </c>
      <c r="G15" s="14">
        <v>9</v>
      </c>
      <c r="I15" s="17"/>
    </row>
    <row r="16" spans="1:9" ht="15.75">
      <c r="A16" s="12" t="s">
        <v>81</v>
      </c>
      <c r="B16" s="26">
        <v>5.49</v>
      </c>
      <c r="C16" s="28">
        <f>F16/B16</f>
        <v>245.9016393442623</v>
      </c>
      <c r="D16" s="6">
        <f>G16/B16</f>
        <v>6.375227686703096</v>
      </c>
      <c r="E16" s="8">
        <f>$H$1/C16</f>
        <v>2968.6666666666665</v>
      </c>
      <c r="F16" s="14">
        <v>1350</v>
      </c>
      <c r="G16" s="14">
        <v>35</v>
      </c>
      <c r="I16" s="17"/>
    </row>
    <row r="17" spans="1:9" ht="15.75">
      <c r="A17" s="7" t="s">
        <v>30</v>
      </c>
      <c r="B17" s="11">
        <v>1.79</v>
      </c>
      <c r="C17" s="28">
        <f>F17/B17</f>
        <v>240.22346368715083</v>
      </c>
      <c r="D17" s="6">
        <f>G17/B17</f>
        <v>13.966480446927374</v>
      </c>
      <c r="E17" s="9">
        <f>$H$1/C17</f>
        <v>3038.837209302326</v>
      </c>
      <c r="F17" s="14">
        <v>430</v>
      </c>
      <c r="G17" s="14">
        <v>25</v>
      </c>
      <c r="I17" s="17"/>
    </row>
    <row r="18" spans="1:9" ht="15.75">
      <c r="A18" s="7" t="s">
        <v>65</v>
      </c>
      <c r="B18" s="11">
        <v>2.69</v>
      </c>
      <c r="C18" s="28">
        <f>F18/B18</f>
        <v>234.2007434944238</v>
      </c>
      <c r="D18" s="6">
        <f>G18/B18</f>
        <v>4.83271375464684</v>
      </c>
      <c r="E18" s="9">
        <f>$H$1/C18</f>
        <v>3116.984126984127</v>
      </c>
      <c r="F18" s="14">
        <v>630</v>
      </c>
      <c r="G18" s="14">
        <v>13</v>
      </c>
      <c r="I18" s="17"/>
    </row>
    <row r="19" spans="1:9" ht="15.75">
      <c r="A19" s="12" t="s">
        <v>24</v>
      </c>
      <c r="B19" s="11">
        <v>2</v>
      </c>
      <c r="C19" s="28">
        <f>F19/B19</f>
        <v>225</v>
      </c>
      <c r="D19" s="6">
        <f>G19/B19</f>
        <v>14</v>
      </c>
      <c r="E19" s="8">
        <f>$H$1/C19</f>
        <v>3244.4444444444443</v>
      </c>
      <c r="F19" s="14">
        <v>450</v>
      </c>
      <c r="G19" s="14">
        <v>28</v>
      </c>
      <c r="I19" s="17"/>
    </row>
    <row r="20" spans="1:9" ht="15.75">
      <c r="A20" s="7" t="s">
        <v>26</v>
      </c>
      <c r="B20" s="11">
        <v>2</v>
      </c>
      <c r="C20" s="28">
        <f>F20/B20</f>
        <v>215</v>
      </c>
      <c r="D20" s="6">
        <f>G20/B20</f>
        <v>5.5</v>
      </c>
      <c r="E20" s="9">
        <f>$H$1/C20</f>
        <v>3395.3488372093025</v>
      </c>
      <c r="F20" s="14">
        <v>430</v>
      </c>
      <c r="G20" s="14">
        <v>11</v>
      </c>
      <c r="I20" s="17"/>
    </row>
    <row r="21" spans="1:9" ht="15.75">
      <c r="A21" s="7" t="s">
        <v>62</v>
      </c>
      <c r="B21" s="11">
        <v>1.49</v>
      </c>
      <c r="C21" s="28">
        <f>F21/B21</f>
        <v>214.76510067114094</v>
      </c>
      <c r="D21" s="6">
        <f>G21/B21</f>
        <v>5.369127516778524</v>
      </c>
      <c r="E21" s="9">
        <f>$H$1/C21</f>
        <v>3399.0625</v>
      </c>
      <c r="F21" s="14">
        <v>320</v>
      </c>
      <c r="G21" s="14">
        <v>8</v>
      </c>
      <c r="I21" s="17"/>
    </row>
    <row r="22" spans="1:9" ht="15.75">
      <c r="A22" s="7" t="s">
        <v>29</v>
      </c>
      <c r="B22" s="11">
        <v>2.39</v>
      </c>
      <c r="C22" s="28">
        <f>F22/B22</f>
        <v>213.38912133891213</v>
      </c>
      <c r="D22" s="6">
        <f>G22/B22</f>
        <v>2.928870292887029</v>
      </c>
      <c r="E22" s="9">
        <f>$H$1/C22</f>
        <v>3420.9803921568628</v>
      </c>
      <c r="F22" s="14">
        <v>510</v>
      </c>
      <c r="G22" s="14">
        <v>7</v>
      </c>
      <c r="I22" s="17"/>
    </row>
    <row r="23" spans="1:9" ht="15.75">
      <c r="A23" s="12" t="s">
        <v>19</v>
      </c>
      <c r="B23" s="11">
        <v>1.99</v>
      </c>
      <c r="C23" s="28">
        <f>F23/B23</f>
        <v>201.00502512562815</v>
      </c>
      <c r="D23" s="6">
        <f>G23/B23</f>
        <v>7.035175879396985</v>
      </c>
      <c r="E23" s="8">
        <f>$H$1/C23</f>
        <v>3631.75</v>
      </c>
      <c r="F23" s="14">
        <v>400</v>
      </c>
      <c r="G23" s="14">
        <v>14</v>
      </c>
      <c r="I23" s="17"/>
    </row>
    <row r="24" spans="1:9" ht="15.75">
      <c r="A24" s="7" t="s">
        <v>28</v>
      </c>
      <c r="B24" s="11">
        <v>3</v>
      </c>
      <c r="C24" s="28">
        <f>F24/B24</f>
        <v>173.33333333333334</v>
      </c>
      <c r="D24" s="6">
        <f>G24/B24</f>
        <v>10.666666666666666</v>
      </c>
      <c r="E24" s="9">
        <f>$H$1/C24</f>
        <v>4211.538461538461</v>
      </c>
      <c r="F24" s="14">
        <v>520</v>
      </c>
      <c r="G24" s="14">
        <v>32</v>
      </c>
      <c r="I24" s="17"/>
    </row>
    <row r="25" spans="1:9" ht="15.75">
      <c r="A25" s="12" t="s">
        <v>33</v>
      </c>
      <c r="B25" s="11">
        <v>5.19</v>
      </c>
      <c r="C25" s="28">
        <f>F25/B25</f>
        <v>171.48362235067435</v>
      </c>
      <c r="D25" s="6">
        <f>G25/B25</f>
        <v>9.441233140655106</v>
      </c>
      <c r="E25" s="8">
        <f>$H$1/C25</f>
        <v>4256.966292134832</v>
      </c>
      <c r="F25" s="14">
        <v>890</v>
      </c>
      <c r="G25" s="14">
        <v>49</v>
      </c>
      <c r="I25" s="17"/>
    </row>
    <row r="26" spans="1:9" ht="15.75">
      <c r="A26" s="7" t="s">
        <v>27</v>
      </c>
      <c r="B26" s="11">
        <v>3</v>
      </c>
      <c r="C26" s="28">
        <f>F26/B26</f>
        <v>170</v>
      </c>
      <c r="D26" s="6">
        <f>G26/B26</f>
        <v>8.333333333333334</v>
      </c>
      <c r="E26" s="9">
        <f>$H$1/C26</f>
        <v>4294.117647058823</v>
      </c>
      <c r="F26" s="14">
        <v>510</v>
      </c>
      <c r="G26" s="14">
        <v>25</v>
      </c>
      <c r="I26" s="17"/>
    </row>
    <row r="27" spans="1:9" ht="15.75">
      <c r="A27" s="7" t="s">
        <v>16</v>
      </c>
      <c r="B27" s="11">
        <v>3.49</v>
      </c>
      <c r="C27" s="28">
        <f>F27/B27</f>
        <v>151.8624641833811</v>
      </c>
      <c r="D27" s="6">
        <f>G27/B27</f>
        <v>4.871060171919771</v>
      </c>
      <c r="E27" s="9">
        <f>$H$1/C27</f>
        <v>4806.981132075472</v>
      </c>
      <c r="F27" s="14">
        <v>530</v>
      </c>
      <c r="G27" s="14">
        <v>17</v>
      </c>
      <c r="I27" s="17"/>
    </row>
    <row r="28" spans="1:9" ht="15.75">
      <c r="A28" s="7" t="s">
        <v>52</v>
      </c>
      <c r="B28" s="11">
        <v>5.49</v>
      </c>
      <c r="C28" s="28">
        <f>F28/B28</f>
        <v>151.183970856102</v>
      </c>
      <c r="D28" s="6">
        <f>G28/B28</f>
        <v>7.6502732240437155</v>
      </c>
      <c r="E28" s="9">
        <f>$H$1/C28</f>
        <v>4828.55421686747</v>
      </c>
      <c r="F28" s="14">
        <v>830</v>
      </c>
      <c r="G28" s="14">
        <v>42</v>
      </c>
      <c r="I28" s="17"/>
    </row>
    <row r="29" spans="1:9" ht="15.75">
      <c r="A29" s="7" t="s">
        <v>39</v>
      </c>
      <c r="B29" s="11">
        <v>2.79</v>
      </c>
      <c r="C29" s="28">
        <f>F29/B29</f>
        <v>143.36917562724014</v>
      </c>
      <c r="D29" s="6">
        <f>G29/B29</f>
        <v>4.659498207885305</v>
      </c>
      <c r="E29" s="9">
        <f>$H$1/C29</f>
        <v>5091.75</v>
      </c>
      <c r="F29" s="14">
        <v>400</v>
      </c>
      <c r="G29" s="14">
        <v>13</v>
      </c>
      <c r="I29" s="17"/>
    </row>
    <row r="30" spans="1:9" ht="15.75">
      <c r="A30" s="7" t="s">
        <v>15</v>
      </c>
      <c r="B30" s="11">
        <v>3.89</v>
      </c>
      <c r="C30" s="28">
        <f>F30/B30</f>
        <v>141.38817480719794</v>
      </c>
      <c r="D30" s="6">
        <f>G30/B30</f>
        <v>5.141388174807198</v>
      </c>
      <c r="E30" s="9">
        <f>$H$1/C30</f>
        <v>5163.090909090909</v>
      </c>
      <c r="F30" s="14">
        <v>550</v>
      </c>
      <c r="G30" s="14">
        <v>20</v>
      </c>
      <c r="I30" s="17"/>
    </row>
    <row r="31" spans="1:9" ht="15.75">
      <c r="A31" s="7" t="s">
        <v>53</v>
      </c>
      <c r="B31" s="11">
        <v>5.49</v>
      </c>
      <c r="C31" s="28">
        <f>F31/B31</f>
        <v>140.2550091074681</v>
      </c>
      <c r="D31" s="6">
        <f>G31/B31</f>
        <v>7.6502732240437155</v>
      </c>
      <c r="E31" s="9">
        <f>$H$1/C31</f>
        <v>5204.805194805195</v>
      </c>
      <c r="F31" s="14">
        <v>770</v>
      </c>
      <c r="G31" s="14">
        <v>42</v>
      </c>
      <c r="I31" s="17"/>
    </row>
    <row r="32" spans="1:9" ht="15.75">
      <c r="A32" s="12" t="s">
        <v>75</v>
      </c>
      <c r="B32" s="11">
        <v>3.79</v>
      </c>
      <c r="C32" s="28">
        <f>F32/B32</f>
        <v>139.84168865435356</v>
      </c>
      <c r="D32" s="6">
        <f>G32/B32</f>
        <v>4.485488126649076</v>
      </c>
      <c r="E32" s="8">
        <f>$H$1/C32</f>
        <v>5220.188679245283</v>
      </c>
      <c r="F32" s="14">
        <v>530</v>
      </c>
      <c r="G32" s="14">
        <v>17</v>
      </c>
      <c r="I32" s="17"/>
    </row>
    <row r="33" spans="1:9" ht="15.75">
      <c r="A33" s="7" t="s">
        <v>49</v>
      </c>
      <c r="B33" s="11">
        <v>5.19</v>
      </c>
      <c r="C33" s="28">
        <f>F33/B33</f>
        <v>138.72832369942196</v>
      </c>
      <c r="D33" s="6">
        <f>G33/B33</f>
        <v>6.358381502890173</v>
      </c>
      <c r="E33" s="9">
        <f>$H$1/C33</f>
        <v>5262.083333333333</v>
      </c>
      <c r="F33" s="14">
        <v>720</v>
      </c>
      <c r="G33" s="14">
        <v>33</v>
      </c>
      <c r="I33" s="17"/>
    </row>
    <row r="34" spans="1:9" ht="15.75">
      <c r="A34" s="7" t="s">
        <v>31</v>
      </c>
      <c r="B34" s="11">
        <v>2.19</v>
      </c>
      <c r="C34" s="28">
        <f>F34/B34</f>
        <v>136.986301369863</v>
      </c>
      <c r="D34" s="6">
        <f>G34/B34</f>
        <v>9.589041095890412</v>
      </c>
      <c r="E34" s="9">
        <f>$H$1/C34</f>
        <v>5329</v>
      </c>
      <c r="F34" s="14">
        <v>300</v>
      </c>
      <c r="G34" s="14">
        <v>21</v>
      </c>
      <c r="I34" s="17"/>
    </row>
    <row r="35" spans="1:9" ht="15.75">
      <c r="A35" s="12" t="s">
        <v>13</v>
      </c>
      <c r="B35" s="11">
        <v>4.38</v>
      </c>
      <c r="C35" s="28">
        <f>F35/B35</f>
        <v>136.986301369863</v>
      </c>
      <c r="D35" s="6">
        <f>G35/B35</f>
        <v>9.589041095890412</v>
      </c>
      <c r="E35" s="8">
        <f>$H$1/C35</f>
        <v>5329</v>
      </c>
      <c r="F35" s="14">
        <v>600</v>
      </c>
      <c r="G35" s="14">
        <v>42</v>
      </c>
      <c r="I35" s="17"/>
    </row>
    <row r="36" spans="1:9" ht="15.75">
      <c r="A36" s="7" t="s">
        <v>54</v>
      </c>
      <c r="B36" s="11">
        <v>5.19</v>
      </c>
      <c r="C36" s="28">
        <f>F36/B36</f>
        <v>134.8747591522158</v>
      </c>
      <c r="D36" s="6">
        <f>G36/B36</f>
        <v>6.358381502890173</v>
      </c>
      <c r="E36" s="9">
        <f>$H$1/C36</f>
        <v>5412.428571428572</v>
      </c>
      <c r="F36" s="14">
        <v>700</v>
      </c>
      <c r="G36" s="14">
        <v>33</v>
      </c>
      <c r="I36" s="17"/>
    </row>
    <row r="37" spans="1:9" ht="15.75">
      <c r="A37" s="12" t="s">
        <v>71</v>
      </c>
      <c r="B37" s="11">
        <v>4.09</v>
      </c>
      <c r="C37" s="28">
        <f>F37/B37</f>
        <v>134.47432762836186</v>
      </c>
      <c r="D37" s="6">
        <f>G37/B37</f>
        <v>4.400977995110025</v>
      </c>
      <c r="E37" s="8">
        <f>$H$1/C37</f>
        <v>5428.545454545454</v>
      </c>
      <c r="F37" s="14">
        <v>550</v>
      </c>
      <c r="G37" s="14">
        <v>18</v>
      </c>
      <c r="I37" s="17"/>
    </row>
    <row r="38" spans="1:9" ht="15.75">
      <c r="A38" s="7" t="s">
        <v>61</v>
      </c>
      <c r="B38" s="11">
        <v>1.49</v>
      </c>
      <c r="C38" s="28">
        <f>F38/B38</f>
        <v>134.2281879194631</v>
      </c>
      <c r="D38" s="6">
        <f>G38/B38</f>
        <v>3.3557046979865772</v>
      </c>
      <c r="E38" s="9">
        <f>$H$1/C38</f>
        <v>5438.5</v>
      </c>
      <c r="F38" s="14">
        <v>200</v>
      </c>
      <c r="G38" s="14">
        <v>5</v>
      </c>
      <c r="I38" s="17"/>
    </row>
    <row r="39" spans="1:9" ht="15.75">
      <c r="A39" s="7" t="s">
        <v>80</v>
      </c>
      <c r="B39" s="11">
        <v>3.59</v>
      </c>
      <c r="C39" s="28">
        <f>F39/B39</f>
        <v>133.70473537604457</v>
      </c>
      <c r="D39" s="6">
        <f>G39/B39</f>
        <v>5.2924791086350975</v>
      </c>
      <c r="E39" s="9">
        <f>$H$1/C39</f>
        <v>5459.791666666667</v>
      </c>
      <c r="F39" s="14">
        <v>480</v>
      </c>
      <c r="G39" s="14">
        <v>19</v>
      </c>
      <c r="I39" s="17"/>
    </row>
    <row r="40" spans="1:9" ht="15.75">
      <c r="A40" s="7" t="s">
        <v>17</v>
      </c>
      <c r="B40" s="11">
        <v>3.59</v>
      </c>
      <c r="C40" s="28">
        <f>F40/B40</f>
        <v>130.9192200557103</v>
      </c>
      <c r="D40" s="6">
        <f>G40/B40</f>
        <v>5.84958217270195</v>
      </c>
      <c r="E40" s="9">
        <f>$H$1/C40</f>
        <v>5575.957446808511</v>
      </c>
      <c r="F40" s="14">
        <v>470</v>
      </c>
      <c r="G40" s="14">
        <v>21</v>
      </c>
      <c r="I40" s="17"/>
    </row>
    <row r="41" spans="1:9" ht="15.75">
      <c r="A41" s="12" t="s">
        <v>78</v>
      </c>
      <c r="B41" s="11">
        <v>2.4</v>
      </c>
      <c r="C41" s="28">
        <f>F41/B41</f>
        <v>129.16666666666669</v>
      </c>
      <c r="D41" s="6">
        <f>G41/B41</f>
        <v>2.5</v>
      </c>
      <c r="E41" s="8">
        <f>$H$1/C41</f>
        <v>5651.612903225806</v>
      </c>
      <c r="F41" s="14">
        <v>310</v>
      </c>
      <c r="G41" s="14">
        <v>6</v>
      </c>
      <c r="I41" s="17"/>
    </row>
    <row r="42" spans="1:9" ht="15.75">
      <c r="A42" s="12" t="s">
        <v>20</v>
      </c>
      <c r="B42" s="11">
        <v>9.69</v>
      </c>
      <c r="C42" s="28">
        <f>F42/B42</f>
        <v>128.99896800825593</v>
      </c>
      <c r="D42" s="6">
        <f>G42/B42</f>
        <v>10.113519091847266</v>
      </c>
      <c r="E42" s="8">
        <f>$H$1/C42</f>
        <v>5658.96</v>
      </c>
      <c r="F42" s="14">
        <v>1250</v>
      </c>
      <c r="G42" s="14">
        <v>98</v>
      </c>
      <c r="H42">
        <v>730000</v>
      </c>
      <c r="I42" s="17"/>
    </row>
    <row r="43" spans="1:9" ht="15.75">
      <c r="A43" s="12" t="s">
        <v>7</v>
      </c>
      <c r="B43" s="11">
        <v>5.99</v>
      </c>
      <c r="C43" s="28">
        <f>F43/B43</f>
        <v>128.54757929883138</v>
      </c>
      <c r="D43" s="6">
        <f>G43/B43</f>
        <v>8.514190317195325</v>
      </c>
      <c r="E43" s="9">
        <f>$H$1/C43</f>
        <v>5678.831168831169</v>
      </c>
      <c r="F43" s="14">
        <v>770</v>
      </c>
      <c r="G43" s="14">
        <v>51</v>
      </c>
      <c r="I43" s="17"/>
    </row>
    <row r="44" spans="1:9" ht="15.75">
      <c r="A44" s="7" t="s">
        <v>50</v>
      </c>
      <c r="B44" s="11">
        <v>5.19</v>
      </c>
      <c r="C44" s="28">
        <f>F44/B44</f>
        <v>127.16763005780346</v>
      </c>
      <c r="D44" s="6">
        <f>G44/B44</f>
        <v>6.551059730250481</v>
      </c>
      <c r="E44" s="9">
        <f>$H$1/C44</f>
        <v>5740.454545454546</v>
      </c>
      <c r="F44" s="14">
        <v>660</v>
      </c>
      <c r="G44" s="14">
        <v>34</v>
      </c>
      <c r="I44" s="17"/>
    </row>
    <row r="45" spans="1:9" ht="15.75">
      <c r="A45" s="12" t="s">
        <v>25</v>
      </c>
      <c r="B45" s="11">
        <v>2</v>
      </c>
      <c r="C45" s="28">
        <f>F45/B45</f>
        <v>125</v>
      </c>
      <c r="D45" s="6">
        <f>G45/B45</f>
        <v>10</v>
      </c>
      <c r="E45" s="8">
        <f>$H$1/C45</f>
        <v>5840</v>
      </c>
      <c r="F45" s="14">
        <v>250</v>
      </c>
      <c r="G45" s="14">
        <v>20</v>
      </c>
      <c r="I45" s="17"/>
    </row>
    <row r="46" spans="1:9" ht="15.75">
      <c r="A46" s="7" t="s">
        <v>47</v>
      </c>
      <c r="B46" s="11">
        <v>5.19</v>
      </c>
      <c r="C46" s="28">
        <f>F46/B46</f>
        <v>123.31406551059729</v>
      </c>
      <c r="D46" s="6">
        <f>G46/B46</f>
        <v>6.358381502890173</v>
      </c>
      <c r="E46" s="9">
        <f>$H$1/C46</f>
        <v>5919.843750000001</v>
      </c>
      <c r="F46" s="14">
        <v>640</v>
      </c>
      <c r="G46" s="14">
        <v>33</v>
      </c>
      <c r="I46" s="17"/>
    </row>
    <row r="47" spans="1:9" ht="15.75">
      <c r="A47" s="7" t="s">
        <v>51</v>
      </c>
      <c r="B47" s="11">
        <v>5.49</v>
      </c>
      <c r="C47" s="28">
        <f>F47/B47</f>
        <v>122.04007285974498</v>
      </c>
      <c r="D47" s="6">
        <f>G47/B47</f>
        <v>9.107468123861565</v>
      </c>
      <c r="E47" s="9">
        <f>$H$1/C47</f>
        <v>5981.641791044776</v>
      </c>
      <c r="F47" s="14">
        <v>670</v>
      </c>
      <c r="G47" s="14">
        <v>50</v>
      </c>
      <c r="I47" s="17"/>
    </row>
    <row r="48" spans="1:9" ht="15.75">
      <c r="A48" s="7" t="s">
        <v>36</v>
      </c>
      <c r="B48" s="11">
        <v>2.79</v>
      </c>
      <c r="C48" s="28">
        <f>F48/B48</f>
        <v>121.86379928315412</v>
      </c>
      <c r="D48" s="6">
        <f>G48/B48</f>
        <v>3.225806451612903</v>
      </c>
      <c r="E48" s="9">
        <f>$H$1/C48</f>
        <v>5990.294117647059</v>
      </c>
      <c r="F48" s="14">
        <v>340</v>
      </c>
      <c r="G48" s="14">
        <v>9</v>
      </c>
      <c r="I48" s="17"/>
    </row>
    <row r="49" spans="1:9" ht="15.75">
      <c r="A49" s="12" t="s">
        <v>72</v>
      </c>
      <c r="B49" s="11">
        <v>4.55</v>
      </c>
      <c r="C49" s="28">
        <f>F49/B49</f>
        <v>120.87912087912089</v>
      </c>
      <c r="D49" s="6">
        <f>G49/B49</f>
        <v>5.714285714285714</v>
      </c>
      <c r="E49" s="8">
        <f>$H$1/C49</f>
        <v>6039.090909090908</v>
      </c>
      <c r="F49" s="14">
        <v>550</v>
      </c>
      <c r="G49" s="14">
        <v>26</v>
      </c>
      <c r="I49" s="17"/>
    </row>
    <row r="50" spans="1:9" ht="15.75">
      <c r="A50" s="12" t="s">
        <v>76</v>
      </c>
      <c r="B50" s="11">
        <v>1.29</v>
      </c>
      <c r="C50" s="28">
        <f>F50/B50</f>
        <v>116.27906976744185</v>
      </c>
      <c r="D50" s="6">
        <f>G50/B50</f>
        <v>0.7751937984496123</v>
      </c>
      <c r="E50" s="8">
        <f>$H$1/C50</f>
        <v>6278</v>
      </c>
      <c r="F50" s="14">
        <v>150</v>
      </c>
      <c r="G50" s="14">
        <v>1</v>
      </c>
      <c r="I50" s="17"/>
    </row>
    <row r="51" spans="1:9" ht="15.75">
      <c r="A51" s="12" t="s">
        <v>70</v>
      </c>
      <c r="B51" s="11">
        <v>3.89</v>
      </c>
      <c r="C51" s="28">
        <f>F51/B51</f>
        <v>115.68123393316195</v>
      </c>
      <c r="D51" s="6">
        <f>G51/B51</f>
        <v>4.627249357326478</v>
      </c>
      <c r="E51" s="8">
        <f>$H$1/C51</f>
        <v>6310.444444444444</v>
      </c>
      <c r="F51" s="14">
        <v>450</v>
      </c>
      <c r="G51" s="14">
        <v>18</v>
      </c>
      <c r="I51" s="17"/>
    </row>
    <row r="52" spans="1:9" ht="15.75">
      <c r="A52" s="7" t="s">
        <v>8</v>
      </c>
      <c r="B52" s="11">
        <v>4.59</v>
      </c>
      <c r="C52" s="28">
        <f>F52/B52</f>
        <v>115.46840958605665</v>
      </c>
      <c r="D52" s="6">
        <f>G52/B52</f>
        <v>6.753812636165578</v>
      </c>
      <c r="E52" s="9">
        <f>$H$1/C52</f>
        <v>6322.075471698113</v>
      </c>
      <c r="F52" s="14">
        <v>530</v>
      </c>
      <c r="G52" s="14">
        <v>31</v>
      </c>
      <c r="I52" s="17"/>
    </row>
    <row r="53" spans="1:9" ht="15.75">
      <c r="A53" s="7" t="s">
        <v>6</v>
      </c>
      <c r="B53" s="11">
        <v>4.69</v>
      </c>
      <c r="C53" s="28">
        <f>F53/B53</f>
        <v>115.13859275053304</v>
      </c>
      <c r="D53" s="6">
        <f>G53/B53</f>
        <v>5.330490405117271</v>
      </c>
      <c r="E53" s="9">
        <f>$H$1/C53</f>
        <v>6340.185185185186</v>
      </c>
      <c r="F53" s="14">
        <v>540</v>
      </c>
      <c r="G53" s="14">
        <v>25</v>
      </c>
      <c r="I53" s="17"/>
    </row>
    <row r="54" spans="1:9" ht="15.75">
      <c r="A54" s="12" t="s">
        <v>73</v>
      </c>
      <c r="B54" s="11">
        <v>4.85</v>
      </c>
      <c r="C54" s="28">
        <f>F54/B54</f>
        <v>113.40206185567011</v>
      </c>
      <c r="D54" s="6">
        <f>G54/B54</f>
        <v>5.154639175257732</v>
      </c>
      <c r="E54" s="8">
        <f>$H$1/C54</f>
        <v>6437.272727272727</v>
      </c>
      <c r="F54" s="14">
        <v>550</v>
      </c>
      <c r="G54" s="14">
        <v>25</v>
      </c>
      <c r="I54" s="17"/>
    </row>
    <row r="55" spans="1:9" ht="15.75">
      <c r="A55" s="7" t="s">
        <v>56</v>
      </c>
      <c r="B55" s="11">
        <v>4.79</v>
      </c>
      <c r="C55" s="28">
        <f>F55/B55</f>
        <v>108.55949895615866</v>
      </c>
      <c r="D55" s="6">
        <f>G55/B55</f>
        <v>5.845511482254698</v>
      </c>
      <c r="E55" s="9">
        <f>$H$1/C55</f>
        <v>6724.423076923077</v>
      </c>
      <c r="F55" s="14">
        <v>520</v>
      </c>
      <c r="G55" s="14">
        <v>28</v>
      </c>
      <c r="I55" s="17"/>
    </row>
    <row r="56" spans="1:9" ht="15.75">
      <c r="A56" s="7" t="s">
        <v>18</v>
      </c>
      <c r="B56" s="11">
        <v>3.89</v>
      </c>
      <c r="C56" s="28">
        <f>F56/B56</f>
        <v>107.96915167095115</v>
      </c>
      <c r="D56" s="6">
        <f>G56/B56</f>
        <v>4.627249357326478</v>
      </c>
      <c r="E56" s="9">
        <f>$H$1/C56</f>
        <v>6761.190476190477</v>
      </c>
      <c r="F56" s="14">
        <v>420</v>
      </c>
      <c r="G56" s="14">
        <v>18</v>
      </c>
      <c r="I56" s="17"/>
    </row>
    <row r="57" spans="1:9" ht="15.75">
      <c r="A57" s="7" t="s">
        <v>9</v>
      </c>
      <c r="B57" s="11">
        <v>5.29</v>
      </c>
      <c r="C57" s="28">
        <f>F57/B57</f>
        <v>107.75047258979205</v>
      </c>
      <c r="D57" s="6">
        <f>G57/B57</f>
        <v>5.293005671077505</v>
      </c>
      <c r="E57" s="9">
        <f>$H$1/C57</f>
        <v>6774.912280701755</v>
      </c>
      <c r="F57" s="14">
        <v>570</v>
      </c>
      <c r="G57" s="14">
        <v>28</v>
      </c>
      <c r="I57" s="17"/>
    </row>
    <row r="58" spans="1:9" ht="15.75">
      <c r="A58" s="12" t="s">
        <v>55</v>
      </c>
      <c r="B58" s="11">
        <v>4.59</v>
      </c>
      <c r="C58" s="28">
        <f>F58/B58</f>
        <v>106.75381263616558</v>
      </c>
      <c r="D58" s="6">
        <f>G58/B58</f>
        <v>7.189542483660131</v>
      </c>
      <c r="E58" s="8">
        <f>$H$1/C58</f>
        <v>6838.163265306122</v>
      </c>
      <c r="F58" s="14">
        <v>490</v>
      </c>
      <c r="G58" s="14">
        <v>33</v>
      </c>
      <c r="I58" s="17"/>
    </row>
    <row r="59" spans="1:9" ht="15.75">
      <c r="A59" s="7" t="s">
        <v>69</v>
      </c>
      <c r="B59" s="11">
        <v>3.19</v>
      </c>
      <c r="C59" s="28">
        <f>F59/B59</f>
        <v>106.58307210031349</v>
      </c>
      <c r="D59" s="6">
        <f>G59/B59</f>
        <v>1.2539184952978057</v>
      </c>
      <c r="E59" s="9">
        <f>$H$1/C59</f>
        <v>6849.117647058823</v>
      </c>
      <c r="F59" s="14">
        <v>340</v>
      </c>
      <c r="G59" s="14">
        <v>4</v>
      </c>
      <c r="I59" s="17"/>
    </row>
    <row r="60" spans="1:9" ht="15.75">
      <c r="A60" s="7" t="s">
        <v>48</v>
      </c>
      <c r="B60" s="11">
        <v>5.19</v>
      </c>
      <c r="C60" s="28">
        <f>F60/B60</f>
        <v>105.97302504816955</v>
      </c>
      <c r="D60" s="6">
        <f>G60/B60</f>
        <v>8.092485549132947</v>
      </c>
      <c r="E60" s="9">
        <f>$H$1/C60</f>
        <v>6888.545454545455</v>
      </c>
      <c r="F60" s="14">
        <v>550</v>
      </c>
      <c r="G60" s="14">
        <v>42</v>
      </c>
      <c r="I60" s="17"/>
    </row>
    <row r="61" spans="1:9" ht="15.75">
      <c r="A61" s="7" t="s">
        <v>67</v>
      </c>
      <c r="B61" s="11">
        <v>2.79</v>
      </c>
      <c r="C61" s="28">
        <f>F61/B61</f>
        <v>103.94265232974911</v>
      </c>
      <c r="D61" s="6">
        <f>G61/B61</f>
        <v>2.5089605734767026</v>
      </c>
      <c r="E61" s="9">
        <f>$H$1/C61</f>
        <v>7023.103448275861</v>
      </c>
      <c r="F61" s="14">
        <v>290</v>
      </c>
      <c r="G61" s="14">
        <v>7</v>
      </c>
      <c r="I61" s="17"/>
    </row>
    <row r="62" spans="1:9" ht="15.75">
      <c r="A62" s="7" t="s">
        <v>68</v>
      </c>
      <c r="B62" s="11">
        <v>3.19</v>
      </c>
      <c r="C62" s="28">
        <f>F62/B62</f>
        <v>103.44827586206897</v>
      </c>
      <c r="D62" s="6">
        <f>G62/B62</f>
        <v>1.2539184952978057</v>
      </c>
      <c r="E62" s="9">
        <f>$H$1/C62</f>
        <v>7056.666666666666</v>
      </c>
      <c r="F62" s="14">
        <v>330</v>
      </c>
      <c r="G62" s="14">
        <v>4</v>
      </c>
      <c r="I62" s="17"/>
    </row>
    <row r="63" spans="1:9" ht="15.75">
      <c r="A63" s="12" t="s">
        <v>11</v>
      </c>
      <c r="B63" s="11">
        <v>4.29</v>
      </c>
      <c r="C63" s="28">
        <f>F63/B63</f>
        <v>102.56410256410257</v>
      </c>
      <c r="D63" s="6">
        <f>G63/B63</f>
        <v>5.594405594405594</v>
      </c>
      <c r="E63" s="8">
        <f>$H$1/C63</f>
        <v>7117.5</v>
      </c>
      <c r="F63" s="14">
        <v>440</v>
      </c>
      <c r="G63" s="14">
        <v>24</v>
      </c>
      <c r="I63" s="17"/>
    </row>
    <row r="64" spans="1:9" ht="15.75">
      <c r="A64" s="7" t="s">
        <v>46</v>
      </c>
      <c r="B64" s="11">
        <v>5.19</v>
      </c>
      <c r="C64" s="28">
        <f>F64/B64</f>
        <v>102.11946050096338</v>
      </c>
      <c r="D64" s="6">
        <f>G64/B64</f>
        <v>8.092485549132947</v>
      </c>
      <c r="E64" s="9">
        <f>$H$1/C64</f>
        <v>7148.490566037736</v>
      </c>
      <c r="F64" s="14">
        <v>530</v>
      </c>
      <c r="G64" s="14">
        <v>42</v>
      </c>
      <c r="I64" s="17"/>
    </row>
    <row r="65" spans="1:9" ht="15.75">
      <c r="A65" s="12" t="s">
        <v>77</v>
      </c>
      <c r="B65" s="11">
        <v>1.49</v>
      </c>
      <c r="C65" s="28">
        <f>F65/B65</f>
        <v>100.67114093959732</v>
      </c>
      <c r="D65" s="6">
        <f>G65/B65</f>
        <v>2.684563758389262</v>
      </c>
      <c r="E65" s="8">
        <f>$H$1/C65</f>
        <v>7251.333333333333</v>
      </c>
      <c r="F65" s="14">
        <v>150</v>
      </c>
      <c r="G65" s="14">
        <v>4</v>
      </c>
      <c r="I65" s="17"/>
    </row>
    <row r="66" spans="1:9" ht="15.75">
      <c r="A66" s="7" t="s">
        <v>41</v>
      </c>
      <c r="B66" s="11">
        <v>2.79</v>
      </c>
      <c r="C66" s="28">
        <f>F66/B66</f>
        <v>100.3584229390681</v>
      </c>
      <c r="D66" s="6">
        <f>G66/B66</f>
        <v>5.376344086021505</v>
      </c>
      <c r="E66" s="9">
        <f>$H$1/C66</f>
        <v>7273.928571428571</v>
      </c>
      <c r="F66" s="14">
        <v>280</v>
      </c>
      <c r="G66" s="14">
        <v>15</v>
      </c>
      <c r="I66" s="17"/>
    </row>
    <row r="67" spans="1:9" ht="15.75">
      <c r="A67" s="7" t="s">
        <v>12</v>
      </c>
      <c r="B67" s="11">
        <v>4.39</v>
      </c>
      <c r="C67" s="28">
        <f>F67/B67</f>
        <v>88.8382687927107</v>
      </c>
      <c r="D67" s="6">
        <f>G67/B67</f>
        <v>3.8724373576309796</v>
      </c>
      <c r="E67" s="9">
        <f>$H$1/C67</f>
        <v>8217.179487179486</v>
      </c>
      <c r="F67" s="14">
        <v>390</v>
      </c>
      <c r="G67" s="14">
        <v>17</v>
      </c>
      <c r="I67" s="17"/>
    </row>
    <row r="68" spans="1:9" ht="15.75">
      <c r="A68" s="7" t="s">
        <v>45</v>
      </c>
      <c r="B68" s="11">
        <v>3</v>
      </c>
      <c r="C68" s="28">
        <f>F68/B68</f>
        <v>83.33333333333333</v>
      </c>
      <c r="D68" s="6">
        <f>G68/B68</f>
        <v>4.333333333333333</v>
      </c>
      <c r="E68" s="9">
        <f>$H$1/C68</f>
        <v>8760</v>
      </c>
      <c r="F68" s="14">
        <v>250</v>
      </c>
      <c r="G68" s="14">
        <v>13</v>
      </c>
      <c r="I68" s="17"/>
    </row>
    <row r="69" spans="1:9" ht="15.75">
      <c r="A69" s="7" t="s">
        <v>14</v>
      </c>
      <c r="B69" s="11">
        <v>3.79</v>
      </c>
      <c r="C69" s="28">
        <f>F69/B69</f>
        <v>79.15567282321899</v>
      </c>
      <c r="D69" s="6">
        <f>G69/B69</f>
        <v>4.74934036939314</v>
      </c>
      <c r="E69" s="9">
        <f>$H$1/C69</f>
        <v>9222.333333333334</v>
      </c>
      <c r="F69" s="14">
        <v>300</v>
      </c>
      <c r="G69" s="14">
        <v>18</v>
      </c>
      <c r="I69" s="17"/>
    </row>
    <row r="70" spans="1:9" ht="15.75">
      <c r="A70" s="7" t="s">
        <v>40</v>
      </c>
      <c r="B70" s="11">
        <v>2.79</v>
      </c>
      <c r="C70" s="28">
        <f>F70/B70</f>
        <v>75.26881720430107</v>
      </c>
      <c r="D70" s="6">
        <f>G70/B70</f>
        <v>2.150537634408602</v>
      </c>
      <c r="E70" s="9">
        <f>$H$1/C70</f>
        <v>9698.57142857143</v>
      </c>
      <c r="F70" s="14">
        <v>210</v>
      </c>
      <c r="G70" s="14">
        <v>6</v>
      </c>
      <c r="I70" s="17"/>
    </row>
    <row r="71" spans="1:9" ht="15.75">
      <c r="A71" s="7" t="s">
        <v>37</v>
      </c>
      <c r="B71" s="11">
        <v>1.89</v>
      </c>
      <c r="C71" s="28">
        <f>F71/B71</f>
        <v>74.07407407407408</v>
      </c>
      <c r="D71" s="6">
        <f>G71/B71</f>
        <v>1.0582010582010584</v>
      </c>
      <c r="E71" s="9">
        <f>$H$1/C71</f>
        <v>9855</v>
      </c>
      <c r="F71" s="14">
        <v>140</v>
      </c>
      <c r="G71" s="14">
        <v>2</v>
      </c>
      <c r="I71" s="17"/>
    </row>
    <row r="72" spans="1:9" ht="15.75">
      <c r="A72" s="7" t="s">
        <v>57</v>
      </c>
      <c r="B72" s="11">
        <v>4.79</v>
      </c>
      <c r="C72" s="28">
        <f>F72/B72</f>
        <v>73.06889352818372</v>
      </c>
      <c r="D72" s="6">
        <f>G72/B72</f>
        <v>7.724425887265135</v>
      </c>
      <c r="E72" s="9">
        <f>$H$1/C72</f>
        <v>9990.571428571428</v>
      </c>
      <c r="F72" s="14">
        <v>350</v>
      </c>
      <c r="G72" s="14">
        <v>37</v>
      </c>
      <c r="I72" s="17"/>
    </row>
    <row r="73" spans="1:9" ht="15.75">
      <c r="A73" s="12" t="s">
        <v>10</v>
      </c>
      <c r="B73" s="11">
        <v>5.29</v>
      </c>
      <c r="C73" s="28">
        <f>F73/B73</f>
        <v>71.83364839319471</v>
      </c>
      <c r="D73" s="6">
        <f>G73/B73</f>
        <v>6.994328922495274</v>
      </c>
      <c r="E73" s="8">
        <f>$H$1/C73</f>
        <v>10162.368421052632</v>
      </c>
      <c r="F73" s="14">
        <v>380</v>
      </c>
      <c r="G73" s="14">
        <v>37</v>
      </c>
      <c r="I73" s="17"/>
    </row>
    <row r="74" spans="1:9" ht="15.75">
      <c r="A74" s="12" t="s">
        <v>79</v>
      </c>
      <c r="B74" s="11">
        <v>4.59</v>
      </c>
      <c r="C74" s="28">
        <f>F74/B74</f>
        <v>69.71677559912854</v>
      </c>
      <c r="D74" s="6">
        <f>G74/B74</f>
        <v>9.15032679738562</v>
      </c>
      <c r="E74" s="8">
        <f>$H$1/C74</f>
        <v>10470.9375</v>
      </c>
      <c r="F74" s="14">
        <v>320</v>
      </c>
      <c r="G74" s="14">
        <v>42</v>
      </c>
      <c r="I74" s="17"/>
    </row>
    <row r="75" spans="1:9" ht="15.75">
      <c r="A75" s="12" t="s">
        <v>74</v>
      </c>
      <c r="B75" s="11">
        <v>3.89</v>
      </c>
      <c r="C75" s="28">
        <f>F75/B75</f>
        <v>66.83804627249357</v>
      </c>
      <c r="D75" s="6">
        <f>G75/B75</f>
        <v>4.627249357326478</v>
      </c>
      <c r="E75" s="8">
        <f>$H$1/C75</f>
        <v>10921.923076923078</v>
      </c>
      <c r="F75" s="14">
        <v>260</v>
      </c>
      <c r="G75" s="14">
        <v>18</v>
      </c>
      <c r="I75" s="17"/>
    </row>
    <row r="76" spans="1:9" ht="15.75">
      <c r="A76" s="7" t="s">
        <v>42</v>
      </c>
      <c r="B76" s="11">
        <v>2.79</v>
      </c>
      <c r="C76" s="28">
        <f>F76/B76</f>
        <v>43.01075268817204</v>
      </c>
      <c r="D76" s="6">
        <f>G76/B76</f>
        <v>2.150537634408602</v>
      </c>
      <c r="E76" s="9">
        <f>$H$1/C76</f>
        <v>16972.5</v>
      </c>
      <c r="F76" s="14">
        <v>120</v>
      </c>
      <c r="G76" s="14">
        <v>6</v>
      </c>
      <c r="I76" s="17"/>
    </row>
    <row r="77" spans="1:9" ht="16.5" thickBot="1">
      <c r="A77" s="18" t="s">
        <v>35</v>
      </c>
      <c r="B77" s="19">
        <v>2.79</v>
      </c>
      <c r="C77" s="30">
        <f>F77/B77</f>
        <v>43.01075268817204</v>
      </c>
      <c r="D77" s="20">
        <f>G77/B77</f>
        <v>3.942652329749104</v>
      </c>
      <c r="E77" s="21">
        <f>$H$1/C77</f>
        <v>16972.5</v>
      </c>
      <c r="F77" s="24">
        <v>120</v>
      </c>
      <c r="G77" s="24">
        <v>11</v>
      </c>
      <c r="H77" s="22"/>
      <c r="I77" s="17"/>
    </row>
    <row r="78" spans="3:5" ht="15">
      <c r="C78" s="31"/>
      <c r="D78"/>
      <c r="E78"/>
    </row>
    <row r="79" spans="3:5" ht="15">
      <c r="C79" s="31"/>
      <c r="D79"/>
      <c r="E79"/>
    </row>
    <row r="80" spans="3:5" ht="15">
      <c r="C80" s="31"/>
      <c r="D80"/>
      <c r="E80"/>
    </row>
    <row r="81" spans="3:5" ht="15">
      <c r="C81" s="31"/>
      <c r="D81"/>
      <c r="E81"/>
    </row>
    <row r="82" spans="3:5" ht="15">
      <c r="C82" s="31"/>
      <c r="D82"/>
      <c r="E82"/>
    </row>
    <row r="83" spans="3:5" ht="15">
      <c r="C83" s="31"/>
      <c r="D83"/>
      <c r="E83"/>
    </row>
    <row r="84" spans="3:5" ht="15">
      <c r="C84" s="31"/>
      <c r="D84"/>
      <c r="E84"/>
    </row>
    <row r="85" spans="3:5" ht="15">
      <c r="C85" s="31"/>
      <c r="D85"/>
      <c r="E85"/>
    </row>
    <row r="86" spans="3:5" ht="15">
      <c r="C86" s="31"/>
      <c r="D86"/>
      <c r="E86"/>
    </row>
    <row r="87" spans="3:5" ht="15">
      <c r="C87" s="31"/>
      <c r="D87"/>
      <c r="E87"/>
    </row>
    <row r="88" spans="3:5" ht="15">
      <c r="C88" s="31"/>
      <c r="D88"/>
      <c r="E88"/>
    </row>
    <row r="89" spans="3:5" ht="15">
      <c r="C89" s="31"/>
      <c r="D89"/>
      <c r="E89"/>
    </row>
    <row r="90" spans="3:5" ht="15">
      <c r="C90" s="31"/>
      <c r="D90"/>
      <c r="E90"/>
    </row>
  </sheetData>
  <conditionalFormatting sqref="C91:D1048576 C1:D77">
    <cfRule type="colorScale" priority="14">
      <colorScale>
        <cfvo type="min" val="0"/>
        <cfvo type="max" val="0"/>
        <color theme="0"/>
        <color rgb="FFFF0000"/>
      </colorScale>
    </cfRule>
  </conditionalFormatting>
  <conditionalFormatting sqref="C91:C1048576 C1:C77">
    <cfRule type="colorScale" priority="12">
      <colorScale>
        <cfvo type="min" val="0"/>
        <cfvo type="max" val="0"/>
        <color rgb="FFFFEF9C"/>
        <color rgb="FFFF7128"/>
      </colorScale>
    </cfRule>
  </conditionalFormatting>
  <conditionalFormatting sqref="C66:C77">
    <cfRule type="colorScale" priority="19">
      <colorScale>
        <cfvo type="min" val="0"/>
        <cfvo type="max" val="0"/>
        <color rgb="FFFFEF9C"/>
        <color rgb="FFFF7128"/>
      </colorScale>
    </cfRule>
  </conditionalFormatting>
  <conditionalFormatting sqref="D6:D77">
    <cfRule type="colorScale" priority="26">
      <colorScale>
        <cfvo type="min" val="0"/>
        <cfvo type="max" val="0"/>
        <color theme="0"/>
        <color rgb="FFFF0000"/>
      </colorScale>
    </cfRule>
  </conditionalFormatting>
  <conditionalFormatting sqref="C6:D77">
    <cfRule type="colorScale" priority="28">
      <colorScale>
        <cfvo type="min" val="0"/>
        <cfvo type="max" val="0"/>
        <color theme="0"/>
        <color rgb="FFFF0000"/>
      </colorScale>
    </cfRule>
  </conditionalFormatting>
  <conditionalFormatting sqref="C1:C1048576">
    <cfRule type="colorScale" priority="8">
      <colorScale>
        <cfvo type="min" val="0"/>
        <cfvo type="max" val="0"/>
        <color rgb="FFFF0000"/>
        <color theme="0"/>
      </colorScale>
    </cfRule>
    <cfRule type="colorScale" priority="7">
      <colorScale>
        <cfvo type="min" val="0"/>
        <cfvo type="max" val="0"/>
        <color theme="0"/>
        <color rgb="FFFF0000"/>
      </colorScale>
    </cfRule>
    <cfRule type="colorScale" priority="2">
      <colorScale>
        <cfvo type="min" val="0"/>
        <cfvo type="max" val="0"/>
        <color theme="0"/>
        <color rgb="FFFF0000"/>
      </colorScale>
    </cfRule>
  </conditionalFormatting>
  <conditionalFormatting sqref="D1:D1048576">
    <cfRule type="colorScale" priority="6">
      <colorScale>
        <cfvo type="min" val="0"/>
        <cfvo type="max" val="0"/>
        <color theme="0"/>
        <color rgb="FFFF0000"/>
      </colorScale>
    </cfRule>
    <cfRule type="colorScale" priority="5">
      <colorScale>
        <cfvo type="min" val="0"/>
        <cfvo type="max" val="0"/>
        <color theme="0"/>
        <color rgb="FFE42B06"/>
      </colorScale>
    </cfRule>
    <cfRule type="colorScale" priority="4">
      <colorScale>
        <cfvo type="min" val="0"/>
        <cfvo type="max" val="0"/>
        <color theme="0"/>
        <color rgb="FFC00000"/>
      </colorScale>
    </cfRule>
    <cfRule type="colorScale" priority="3">
      <colorScale>
        <cfvo type="min" val="0"/>
        <cfvo type="max" val="0"/>
        <color theme="0"/>
        <color rgb="FFFF0000"/>
      </colorScale>
    </cfRule>
    <cfRule type="colorScale" priority="1">
      <colorScale>
        <cfvo type="min" val="0"/>
        <cfvo type="max" val="0"/>
        <color theme="0"/>
        <color rgb="FFFF0000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2018-05-23T22:55:47Z</dcterms:modified>
  <cp:category/>
  <cp:version/>
  <cp:contentType/>
  <cp:contentStatus/>
</cp:coreProperties>
</file>