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0" yWindow="0" windowWidth="19590" windowHeight="10065" activeTab="3"/>
  </bookViews>
  <sheets>
    <sheet name="Sheet1" sheetId="1" r:id="rId1"/>
    <sheet name="Sheet2" sheetId="2" r:id="rId2"/>
    <sheet name="Sheet3" sheetId="3" r:id="rId3"/>
    <sheet name="Sheet6" sheetId="6" r:id="rId4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<sst xmlns="http://schemas.openxmlformats.org/spreadsheetml/2006/main" count="491" uniqueCount="195">
  <si>
    <t>SIDE</t>
  </si>
  <si>
    <t>Chow Mein</t>
  </si>
  <si>
    <t>9.4 oz</t>
  </si>
  <si>
    <t>Chow Fun*</t>
  </si>
  <si>
    <t>8.5 oz</t>
  </si>
  <si>
    <t>Fried Rice</t>
  </si>
  <si>
    <t>9.3 oz</t>
  </si>
  <si>
    <t>Brown Steamed Rice</t>
  </si>
  <si>
    <t>10.4 oz</t>
  </si>
  <si>
    <t>White Steamed Rice</t>
  </si>
  <si>
    <t>8.1 oz</t>
  </si>
  <si>
    <t>Mixed Vegetables (Side)</t>
  </si>
  <si>
    <t>8.6 oz</t>
  </si>
  <si>
    <t>VEGETABLES</t>
  </si>
  <si>
    <t>Country Style Bean Curd*</t>
  </si>
  <si>
    <t>5.7 oz</t>
  </si>
  <si>
    <t>Eggplant Tofu*</t>
  </si>
  <si>
    <t>6.1 oz</t>
  </si>
  <si>
    <t>Hot Szechuan Tofu*</t>
  </si>
  <si>
    <t>5.5 oz</t>
  </si>
  <si>
    <t>Mixed Veggies (Entree)</t>
  </si>
  <si>
    <t>4.3 oz</t>
  </si>
  <si>
    <t>CHICKEN</t>
  </si>
  <si>
    <t>Black Pepper Chicken</t>
  </si>
  <si>
    <t>6.3 oz</t>
  </si>
  <si>
    <t>Kung Pao Chicken</t>
  </si>
  <si>
    <t>6.2 oz</t>
  </si>
  <si>
    <t>Grilled Teriyaki Chicken</t>
  </si>
  <si>
    <t>6 oz</t>
  </si>
  <si>
    <t>Grilled Asian Chicken</t>
  </si>
  <si>
    <t>Teriyaki Chicken</t>
  </si>
  <si>
    <t>Asian Chicken</t>
  </si>
  <si>
    <t>Mushroom Chicken</t>
  </si>
  <si>
    <t>Orange Chicken</t>
  </si>
  <si>
    <t>Potato Chicken*</t>
  </si>
  <si>
    <t>5.2 oz</t>
  </si>
  <si>
    <t>CHICKEN BREAST</t>
  </si>
  <si>
    <t>String Bean Chicken Breast</t>
  </si>
  <si>
    <t>5.6 oz</t>
  </si>
  <si>
    <t>SweetFire Chicken BreastTM</t>
  </si>
  <si>
    <t>5.8 oz</t>
  </si>
  <si>
    <t>Sweet &amp; Sour Chicken Breast*</t>
  </si>
  <si>
    <t>BEEF</t>
  </si>
  <si>
    <t>Beijing BeefTM</t>
  </si>
  <si>
    <t>Broccoli Beef</t>
  </si>
  <si>
    <t>5.4 oz</t>
  </si>
  <si>
    <t>Shanghai Angus Steak (Asparagus)</t>
  </si>
  <si>
    <t>Shanghai Angus Steak (String Beans)</t>
  </si>
  <si>
    <t>6.4 oz</t>
  </si>
  <si>
    <t>PORK</t>
  </si>
  <si>
    <t>Peking Pork*</t>
  </si>
  <si>
    <t>SEAFOOD</t>
  </si>
  <si>
    <t>Crispy Shrimp (Entree)</t>
  </si>
  <si>
    <t>3.5 oz / 6 pcs</t>
  </si>
  <si>
    <t>Honey Walnut Shrimp</t>
  </si>
  <si>
    <t>3.7 oz</t>
  </si>
  <si>
    <t>Golden Treasure Shrimp*</t>
  </si>
  <si>
    <t>5 oz</t>
  </si>
  <si>
    <t>Steamed Ginger Fish*</t>
  </si>
  <si>
    <t>APPETIZERS</t>
  </si>
  <si>
    <t>Crispy Shrimp</t>
  </si>
  <si>
    <t>1.8 oz / 3 pcs</t>
  </si>
  <si>
    <t>Chicken Egg Roll</t>
  </si>
  <si>
    <t>2.75 oz / 1 roll</t>
  </si>
  <si>
    <t>Chicken Potsticker</t>
  </si>
  <si>
    <t>3.3 oz / 3 pcs</t>
  </si>
  <si>
    <t>Cream Cheese Rangoon</t>
  </si>
  <si>
    <t>2.4 oz / 3 pcs</t>
  </si>
  <si>
    <t>Vegetable Spring Roll</t>
  </si>
  <si>
    <t>3.4 oz / 2 rolls</t>
  </si>
  <si>
    <t>SOUP</t>
  </si>
  <si>
    <t>Hot &amp; Sour Soup (Cup)</t>
  </si>
  <si>
    <t>12.2 oz</t>
  </si>
  <si>
    <t>Hot &amp; Sour Soup (Bowl)</t>
  </si>
  <si>
    <t>17.4 oz</t>
  </si>
  <si>
    <t>SAUCES &amp; COOKIES</t>
  </si>
  <si>
    <t>Teriyaki Sauce</t>
  </si>
  <si>
    <t>1.8 oz</t>
  </si>
  <si>
    <t>Sweet &amp; Sour Sauce</t>
  </si>
  <si>
    <t>Chili Sauce</t>
  </si>
  <si>
    <t>1 Packet (7g)</t>
  </si>
  <si>
    <t>Soy Sauce</t>
  </si>
  <si>
    <t>1 Packet (6g)</t>
  </si>
  <si>
    <t>Potsticker Sauce</t>
  </si>
  <si>
    <t>1 Packet (11.4g)</t>
  </si>
  <si>
    <t>Hot Mustard</t>
  </si>
  <si>
    <t>Plum Sauce</t>
  </si>
  <si>
    <t>Chocolate Chip Chunk Cookie</t>
  </si>
  <si>
    <t>1.2 oz / 1 pc</t>
  </si>
  <si>
    <t>&lt;1</t>
  </si>
  <si>
    <t>BEVERAGES**</t>
  </si>
  <si>
    <t>Pepsi® (Sm.)</t>
  </si>
  <si>
    <t>22 oz</t>
  </si>
  <si>
    <t>Pepsi® (Med.)</t>
  </si>
  <si>
    <t>30 oz</t>
  </si>
  <si>
    <t>Pepsi® (Lrg.)</t>
  </si>
  <si>
    <t>42 oz</t>
  </si>
  <si>
    <t>Diet Pepsi® (Sm.)</t>
  </si>
  <si>
    <t>Diet Pepsi® (Med.)</t>
  </si>
  <si>
    <t>Diet Pepsi® (Lrg.)</t>
  </si>
  <si>
    <t>Mountain Dew® (Sm.)</t>
  </si>
  <si>
    <t>Mountain Dew® (Med.)</t>
  </si>
  <si>
    <t>Mountain Dew® (Lrg.)</t>
  </si>
  <si>
    <t>Dr Pepper® (Sm.)</t>
  </si>
  <si>
    <t>Dr Pepper® (Med.)</t>
  </si>
  <si>
    <t>Dr. Pepper (Lrg.)</t>
  </si>
  <si>
    <t>Mug Root Beer® (Sm.)</t>
  </si>
  <si>
    <t>Mug Root Beer® (Med.)</t>
  </si>
  <si>
    <t>Mug Root Beer® (Lrg.)</t>
  </si>
  <si>
    <t>Sierra Mist® (Sm.)</t>
  </si>
  <si>
    <t>Sierra Mist® (Med.)</t>
  </si>
  <si>
    <t>Sierra Mist® (Lrg.)</t>
  </si>
  <si>
    <t>Lipton No Calorie Brisk Peach®  (Sm.)</t>
  </si>
  <si>
    <t>Lipton No Calorie Brisk Peach®  (Med.)</t>
  </si>
  <si>
    <t>Lipton No Calorie Brisk Peach® (Lrg.)</t>
  </si>
  <si>
    <t>Lipton Brisk Raspberry® (Sm.)</t>
  </si>
  <si>
    <t>Lipton Brisk Raspberry® (Med.)</t>
  </si>
  <si>
    <t>Lipton Brisk Raspberry® (Lrg.)</t>
  </si>
  <si>
    <t>Sobe Lean® (Sm.)</t>
  </si>
  <si>
    <t>Sobe Lean® (Med.)</t>
  </si>
  <si>
    <t>Sobe Lean® (Lrg.)</t>
  </si>
  <si>
    <t>Tropicana Fruit Punch® (Sm.)</t>
  </si>
  <si>
    <t>Tropicana Fruit Punch® (Med.)</t>
  </si>
  <si>
    <t>Tropicana Fruit Punch® (Lrg.)</t>
  </si>
  <si>
    <t>Tropicana Lemonade® (Sm.)</t>
  </si>
  <si>
    <t>Tropicana Lemonade® (Med.)</t>
  </si>
  <si>
    <t>Tropicana Lemonade® (Lrg.)</t>
  </si>
  <si>
    <t>Tropicana Pink Lemonade® (Sm.)</t>
  </si>
  <si>
    <t>Tropicana Pink Lemonade® (Med.)</t>
  </si>
  <si>
    <t>Tropicana Pink Lemonade® (Lrg.)</t>
  </si>
  <si>
    <t>China Mist Iced Tea® (Sm.)</t>
  </si>
  <si>
    <t>China Mist Iced Tea® (Med.)</t>
  </si>
  <si>
    <t>China Mist Iced Tea® (Lrg.)</t>
  </si>
  <si>
    <t>Kids Meal</t>
  </si>
  <si>
    <t>7.8 oz</t>
  </si>
  <si>
    <t>5.1 oz</t>
  </si>
  <si>
    <t>4.1 oz</t>
  </si>
  <si>
    <t>4.6 oz</t>
  </si>
  <si>
    <t>3.2 oz</t>
  </si>
  <si>
    <t>4.4 oz</t>
  </si>
  <si>
    <t>3.6 oz</t>
  </si>
  <si>
    <t>3.9 oz</t>
  </si>
  <si>
    <t>4.2 oz</t>
  </si>
  <si>
    <t>2.3 oz / 4 pcs</t>
  </si>
  <si>
    <t>2 oz</t>
  </si>
  <si>
    <t>2.75 oz</t>
  </si>
  <si>
    <t>Pepsi® (Kids)</t>
  </si>
  <si>
    <t>12 oz</t>
  </si>
  <si>
    <t>Diet Pepsi® (Kids)</t>
  </si>
  <si>
    <t>Mountain Dew® (Kids)</t>
  </si>
  <si>
    <t>Dr Pepper® (Kids)</t>
  </si>
  <si>
    <t>Mug Root Beer® (Kids)</t>
  </si>
  <si>
    <t>Sierra Mist® (Kids)</t>
  </si>
  <si>
    <t>Lipton No Calorie Brisk</t>
  </si>
  <si>
    <t>Peach®  (Kids)</t>
  </si>
  <si>
    <t>Lipton Brisk Raspberry®</t>
  </si>
  <si>
    <t>(Kids)</t>
  </si>
  <si>
    <t>Sobe Lean® (Kids)</t>
  </si>
  <si>
    <t>Tropicana Fruit Punch®</t>
  </si>
  <si>
    <t>Tropicana Lemonade® (Kids)</t>
  </si>
  <si>
    <t>Tropicana Pink Lemonade®</t>
  </si>
  <si>
    <t>China Mist Iced Tea® (Kids)</t>
  </si>
  <si>
    <t>Item</t>
  </si>
  <si>
    <t>Serving Size</t>
  </si>
  <si>
    <t>Calories</t>
  </si>
  <si>
    <t>Cal from Fat</t>
  </si>
  <si>
    <t>(g)</t>
  </si>
  <si>
    <t>Total fat</t>
  </si>
  <si>
    <t>sat fat</t>
  </si>
  <si>
    <t>trans fat</t>
  </si>
  <si>
    <t>cholesteral</t>
  </si>
  <si>
    <t>sodium</t>
  </si>
  <si>
    <t>carb</t>
  </si>
  <si>
    <t>fiber</t>
  </si>
  <si>
    <t>sugar</t>
  </si>
  <si>
    <t>portien</t>
  </si>
  <si>
    <t>(mg)</t>
  </si>
  <si>
    <t>(oz)</t>
  </si>
  <si>
    <t>Price</t>
  </si>
  <si>
    <t>Small</t>
  </si>
  <si>
    <t>Portien</t>
  </si>
  <si>
    <t>Carb</t>
  </si>
  <si>
    <t>Country Style Bean Curd</t>
  </si>
  <si>
    <t>Eggplant Tofu</t>
  </si>
  <si>
    <t>Hot Szechuan Tofu</t>
  </si>
  <si>
    <t>SweetFire Chicken Breast</t>
  </si>
  <si>
    <t>Sweet &amp; Sour Chicken Breast</t>
  </si>
  <si>
    <t>Golden Treasure Shrimp</t>
  </si>
  <si>
    <t>Steamed Ginger Fish</t>
  </si>
  <si>
    <t>Chow Fun</t>
  </si>
  <si>
    <t>Beijing Beef</t>
  </si>
  <si>
    <t>Peking Pork</t>
  </si>
  <si>
    <t xml:space="preserve">Total cost over Year  </t>
  </si>
  <si>
    <t>Per Dollar</t>
  </si>
  <si>
    <t>Protien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</si>
</sst>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4" tint="-0.2499700039625167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4" tint="0.799979984760284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6" applyFont="1" applyAlignment="1">
      <alignment horizontal="center"/>
    </xf>
    <xf numFmtId="0" fontId="0" fillId="2" borderId="0" xfId="16" applyNumberFormat="1" applyFont="1" applyFill="1" applyAlignment="1">
      <alignment horizontal="center"/>
    </xf>
    <xf numFmtId="1" fontId="0" fillId="2" borderId="0" xfId="16" applyNumberFormat="1" applyFont="1" applyFill="1" applyAlignment="1">
      <alignment horizontal="center"/>
    </xf>
    <xf numFmtId="0" fontId="0" fillId="2" borderId="0" xfId="0" applyNumberFormat="1" applyFill="1"/>
    <xf numFmtId="0" fontId="0" fillId="3" borderId="0" xfId="0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3" borderId="0" xfId="0" applyFill="1"/>
    <xf numFmtId="0" fontId="3" fillId="0" borderId="1" xfId="0" applyFont="1" applyBorder="1"/>
    <xf numFmtId="1" fontId="3" fillId="2" borderId="1" xfId="16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44" fontId="3" fillId="0" borderId="1" xfId="16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0" xfId="0" applyFont="1" applyFill="1"/>
    <xf numFmtId="1" fontId="3" fillId="2" borderId="0" xfId="16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44" fontId="3" fillId="4" borderId="0" xfId="16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0" borderId="0" xfId="0" applyFont="1"/>
    <xf numFmtId="44" fontId="3" fillId="0" borderId="0" xfId="16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16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" fontId="0" fillId="0" borderId="0" xfId="0" applyNumberFormat="1"/>
    <xf numFmtId="1" fontId="3" fillId="4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44" fontId="3" fillId="4" borderId="0" xfId="16" applyFont="1" applyFill="1" applyAlignment="1">
      <alignment horizontal="center"/>
    </xf>
    <xf numFmtId="44" fontId="3" fillId="0" borderId="0" xfId="16" applyFont="1" applyAlignment="1">
      <alignment horizontal="center"/>
    </xf>
    <xf numFmtId="44" fontId="3" fillId="0" borderId="1" xfId="16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zoomScale="78" zoomScaleNormal="78" workbookViewId="0" topLeftCell="A1">
      <selection activeCell="Q17" sqref="Q17"/>
    </sheetView>
  </sheetViews>
  <sheetFormatPr defaultColWidth="9.140625" defaultRowHeight="15"/>
  <cols>
    <col min="1" max="1" width="31.28125" style="0" customWidth="1"/>
    <col min="2" max="2" width="9.00390625" style="3" customWidth="1"/>
    <col min="3" max="3" width="11.00390625" style="1" customWidth="1"/>
    <col min="4" max="4" width="10.00390625" style="1" customWidth="1"/>
    <col min="5" max="5" width="10.140625" style="1" customWidth="1"/>
    <col min="6" max="8" width="9.00390625" style="1" customWidth="1"/>
    <col min="9" max="9" width="9.421875" style="1" customWidth="1"/>
    <col min="10" max="14" width="9.00390625" style="1" customWidth="1"/>
  </cols>
  <sheetData>
    <row r="1" spans="1:14" ht="15">
      <c r="A1" t="s">
        <v>162</v>
      </c>
      <c r="B1" s="3" t="s">
        <v>178</v>
      </c>
      <c r="C1" s="1" t="s">
        <v>163</v>
      </c>
      <c r="D1" s="1" t="s">
        <v>164</v>
      </c>
      <c r="E1" s="1" t="s">
        <v>165</v>
      </c>
      <c r="F1" s="1" t="s">
        <v>167</v>
      </c>
      <c r="G1" s="1" t="s">
        <v>168</v>
      </c>
      <c r="H1" s="1" t="s">
        <v>169</v>
      </c>
      <c r="I1" s="1" t="s">
        <v>170</v>
      </c>
      <c r="J1" s="1" t="s">
        <v>171</v>
      </c>
      <c r="K1" s="1" t="s">
        <v>172</v>
      </c>
      <c r="L1" s="1" t="s">
        <v>173</v>
      </c>
      <c r="M1" s="1" t="s">
        <v>174</v>
      </c>
      <c r="N1" s="1" t="s">
        <v>175</v>
      </c>
    </row>
    <row r="2" spans="3:14" ht="15">
      <c r="C2" s="1" t="s">
        <v>177</v>
      </c>
      <c r="E2" s="1" t="s">
        <v>166</v>
      </c>
      <c r="F2" s="1" t="s">
        <v>166</v>
      </c>
      <c r="G2" s="1" t="s">
        <v>166</v>
      </c>
      <c r="H2" s="1" t="s">
        <v>166</v>
      </c>
      <c r="I2" s="1" t="s">
        <v>176</v>
      </c>
      <c r="J2" s="1" t="s">
        <v>176</v>
      </c>
      <c r="K2" s="1" t="s">
        <v>166</v>
      </c>
      <c r="L2" s="1" t="s">
        <v>166</v>
      </c>
      <c r="M2" s="1" t="s">
        <v>166</v>
      </c>
      <c r="N2" s="1" t="s">
        <v>166</v>
      </c>
    </row>
    <row r="3" ht="15">
      <c r="A3" s="2" t="s">
        <v>0</v>
      </c>
    </row>
    <row r="4" spans="1:14" ht="15">
      <c r="A4" t="s">
        <v>1</v>
      </c>
      <c r="C4" s="1" t="s">
        <v>2</v>
      </c>
      <c r="D4" s="1">
        <v>510</v>
      </c>
      <c r="E4" s="1">
        <v>180</v>
      </c>
      <c r="F4" s="1">
        <v>20</v>
      </c>
      <c r="G4" s="1">
        <v>3.5</v>
      </c>
      <c r="H4" s="1">
        <v>0</v>
      </c>
      <c r="I4" s="1">
        <v>0</v>
      </c>
      <c r="J4" s="1">
        <v>860</v>
      </c>
      <c r="K4" s="1">
        <v>80</v>
      </c>
      <c r="L4" s="1">
        <v>6</v>
      </c>
      <c r="M4" s="1">
        <v>9</v>
      </c>
      <c r="N4" s="1">
        <v>13</v>
      </c>
    </row>
    <row r="5" spans="1:14" ht="15">
      <c r="A5" t="s">
        <v>3</v>
      </c>
      <c r="C5" s="1" t="s">
        <v>4</v>
      </c>
      <c r="D5" s="1">
        <v>410</v>
      </c>
      <c r="E5" s="1">
        <v>80</v>
      </c>
      <c r="F5" s="1">
        <v>9</v>
      </c>
      <c r="G5" s="1">
        <v>1</v>
      </c>
      <c r="H5" s="1">
        <v>0</v>
      </c>
      <c r="I5" s="1">
        <v>0</v>
      </c>
      <c r="J5" s="1">
        <v>1110</v>
      </c>
      <c r="K5" s="1">
        <v>73</v>
      </c>
      <c r="L5" s="1">
        <v>1</v>
      </c>
      <c r="M5" s="1">
        <v>6</v>
      </c>
      <c r="N5" s="1">
        <v>9</v>
      </c>
    </row>
    <row r="6" spans="1:14" ht="15">
      <c r="A6" t="s">
        <v>5</v>
      </c>
      <c r="C6" s="1" t="s">
        <v>6</v>
      </c>
      <c r="D6" s="1">
        <v>520</v>
      </c>
      <c r="E6" s="1">
        <v>140</v>
      </c>
      <c r="F6" s="1">
        <v>16</v>
      </c>
      <c r="G6" s="1">
        <v>3</v>
      </c>
      <c r="H6" s="1">
        <v>0</v>
      </c>
      <c r="I6" s="1">
        <v>120</v>
      </c>
      <c r="J6" s="1">
        <v>850</v>
      </c>
      <c r="K6" s="1">
        <v>85</v>
      </c>
      <c r="L6" s="1">
        <v>1</v>
      </c>
      <c r="M6" s="1">
        <v>3</v>
      </c>
      <c r="N6" s="1">
        <v>11</v>
      </c>
    </row>
    <row r="7" spans="1:14" ht="15">
      <c r="A7" t="s">
        <v>7</v>
      </c>
      <c r="C7" s="1" t="s">
        <v>8</v>
      </c>
      <c r="D7" s="1">
        <v>420</v>
      </c>
      <c r="E7" s="1">
        <v>35</v>
      </c>
      <c r="F7" s="1">
        <v>4</v>
      </c>
      <c r="G7" s="1">
        <v>1</v>
      </c>
      <c r="H7" s="1">
        <v>0</v>
      </c>
      <c r="I7" s="1">
        <v>0</v>
      </c>
      <c r="J7" s="1">
        <v>15</v>
      </c>
      <c r="K7" s="1">
        <v>86</v>
      </c>
      <c r="L7" s="1">
        <v>4</v>
      </c>
      <c r="M7" s="1">
        <v>1</v>
      </c>
      <c r="N7" s="1">
        <v>9</v>
      </c>
    </row>
    <row r="8" spans="1:14" ht="15">
      <c r="A8" t="s">
        <v>9</v>
      </c>
      <c r="C8" s="1" t="s">
        <v>10</v>
      </c>
      <c r="D8" s="1">
        <v>380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87</v>
      </c>
      <c r="L8" s="1">
        <v>0</v>
      </c>
      <c r="M8" s="1">
        <v>0</v>
      </c>
      <c r="N8" s="1">
        <v>7</v>
      </c>
    </row>
    <row r="9" spans="1:14" ht="15">
      <c r="A9" t="s">
        <v>11</v>
      </c>
      <c r="C9" s="1" t="s">
        <v>12</v>
      </c>
      <c r="D9" s="1">
        <v>80</v>
      </c>
      <c r="E9" s="1">
        <v>5</v>
      </c>
      <c r="F9" s="1">
        <v>0.5</v>
      </c>
      <c r="G9" s="1">
        <v>0</v>
      </c>
      <c r="H9" s="1">
        <v>0</v>
      </c>
      <c r="I9" s="1">
        <v>0</v>
      </c>
      <c r="J9" s="1">
        <v>540</v>
      </c>
      <c r="K9" s="1">
        <v>16</v>
      </c>
      <c r="L9" s="1">
        <v>5</v>
      </c>
      <c r="M9" s="1">
        <v>5</v>
      </c>
      <c r="N9" s="1">
        <v>4</v>
      </c>
    </row>
    <row r="10" ht="15">
      <c r="A10" s="2" t="s">
        <v>13</v>
      </c>
    </row>
    <row r="11" spans="1:14" ht="15">
      <c r="A11" t="s">
        <v>14</v>
      </c>
      <c r="C11" s="1" t="s">
        <v>15</v>
      </c>
      <c r="D11" s="1">
        <v>191</v>
      </c>
      <c r="E11" s="1">
        <v>113</v>
      </c>
      <c r="F11" s="1">
        <v>12</v>
      </c>
      <c r="G11" s="1">
        <v>1.5</v>
      </c>
      <c r="H11" s="1">
        <v>0</v>
      </c>
      <c r="I11" s="1">
        <v>0</v>
      </c>
      <c r="J11" s="1">
        <v>945</v>
      </c>
      <c r="K11" s="1">
        <v>14</v>
      </c>
      <c r="L11" s="1">
        <v>2</v>
      </c>
      <c r="M11" s="1">
        <v>8</v>
      </c>
      <c r="N11" s="1">
        <v>7</v>
      </c>
    </row>
    <row r="12" spans="1:14" ht="15">
      <c r="A12" t="s">
        <v>16</v>
      </c>
      <c r="C12" s="1" t="s">
        <v>17</v>
      </c>
      <c r="D12" s="1">
        <v>340</v>
      </c>
      <c r="E12" s="1">
        <v>220</v>
      </c>
      <c r="F12" s="1">
        <v>24</v>
      </c>
      <c r="G12" s="1">
        <v>3.5</v>
      </c>
      <c r="H12" s="1">
        <v>0</v>
      </c>
      <c r="I12" s="1">
        <v>0</v>
      </c>
      <c r="J12" s="1">
        <v>520</v>
      </c>
      <c r="K12" s="1">
        <v>23</v>
      </c>
      <c r="L12" s="1">
        <v>3</v>
      </c>
      <c r="M12" s="1">
        <v>17</v>
      </c>
      <c r="N12" s="1">
        <v>7</v>
      </c>
    </row>
    <row r="13" spans="1:14" ht="15">
      <c r="A13" t="s">
        <v>18</v>
      </c>
      <c r="C13" s="1" t="s">
        <v>19</v>
      </c>
      <c r="D13" s="1">
        <v>140</v>
      </c>
      <c r="E13" s="1">
        <v>70</v>
      </c>
      <c r="F13" s="1">
        <v>8</v>
      </c>
      <c r="G13" s="1">
        <v>1</v>
      </c>
      <c r="H13" s="1">
        <v>0</v>
      </c>
      <c r="I13" s="1">
        <v>0</v>
      </c>
      <c r="J13" s="1">
        <v>580</v>
      </c>
      <c r="K13" s="1">
        <v>10</v>
      </c>
      <c r="L13" s="1">
        <v>2</v>
      </c>
      <c r="M13" s="1">
        <v>5</v>
      </c>
      <c r="N13" s="1">
        <v>6</v>
      </c>
    </row>
    <row r="14" spans="1:14" ht="15">
      <c r="A14" t="s">
        <v>20</v>
      </c>
      <c r="C14" s="1" t="s">
        <v>21</v>
      </c>
      <c r="D14" s="1">
        <v>35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280</v>
      </c>
      <c r="K14" s="1">
        <v>8</v>
      </c>
      <c r="L14" s="1">
        <v>3</v>
      </c>
      <c r="M14" s="1">
        <v>2</v>
      </c>
      <c r="N14" s="1">
        <v>2</v>
      </c>
    </row>
    <row r="15" ht="15">
      <c r="A15" s="2" t="s">
        <v>22</v>
      </c>
    </row>
    <row r="16" spans="1:14" ht="15">
      <c r="A16" t="s">
        <v>23</v>
      </c>
      <c r="C16" s="1" t="s">
        <v>24</v>
      </c>
      <c r="D16" s="1">
        <v>280</v>
      </c>
      <c r="E16" s="1">
        <v>160</v>
      </c>
      <c r="F16" s="1">
        <v>19</v>
      </c>
      <c r="G16" s="1">
        <v>3.5</v>
      </c>
      <c r="H16" s="1">
        <v>0</v>
      </c>
      <c r="I16" s="1">
        <v>55</v>
      </c>
      <c r="J16" s="1">
        <v>1130</v>
      </c>
      <c r="K16" s="1">
        <v>15</v>
      </c>
      <c r="L16" s="1">
        <v>1</v>
      </c>
      <c r="M16" s="1">
        <v>7</v>
      </c>
      <c r="N16" s="1">
        <v>13</v>
      </c>
    </row>
    <row r="17" spans="1:14" ht="15">
      <c r="A17" t="s">
        <v>25</v>
      </c>
      <c r="C17" s="1" t="s">
        <v>26</v>
      </c>
      <c r="D17" s="1">
        <v>290</v>
      </c>
      <c r="E17" s="1">
        <v>170</v>
      </c>
      <c r="F17" s="1">
        <v>19</v>
      </c>
      <c r="G17" s="1">
        <v>3.5</v>
      </c>
      <c r="H17" s="1">
        <v>0</v>
      </c>
      <c r="I17" s="1">
        <v>55</v>
      </c>
      <c r="J17" s="1">
        <v>970</v>
      </c>
      <c r="K17" s="1">
        <v>14</v>
      </c>
      <c r="L17" s="1">
        <v>2</v>
      </c>
      <c r="M17" s="1">
        <v>6</v>
      </c>
      <c r="N17" s="1">
        <v>16</v>
      </c>
    </row>
    <row r="18" spans="1:14" ht="15">
      <c r="A18" t="s">
        <v>27</v>
      </c>
      <c r="C18" s="1" t="s">
        <v>28</v>
      </c>
      <c r="D18" s="1">
        <v>300</v>
      </c>
      <c r="E18" s="1">
        <v>120</v>
      </c>
      <c r="F18" s="1">
        <v>13</v>
      </c>
      <c r="G18" s="1">
        <v>4</v>
      </c>
      <c r="H18" s="1">
        <v>0</v>
      </c>
      <c r="I18" s="1">
        <v>185</v>
      </c>
      <c r="J18" s="1">
        <v>530</v>
      </c>
      <c r="K18" s="1">
        <v>8</v>
      </c>
      <c r="L18" s="1">
        <v>0</v>
      </c>
      <c r="M18" s="1">
        <v>8</v>
      </c>
      <c r="N18" s="1">
        <v>36</v>
      </c>
    </row>
    <row r="19" spans="1:14" ht="15">
      <c r="A19" t="s">
        <v>29</v>
      </c>
      <c r="C19" s="1" t="s">
        <v>28</v>
      </c>
      <c r="D19" s="1">
        <v>300</v>
      </c>
      <c r="E19" s="1">
        <v>120</v>
      </c>
      <c r="F19" s="1">
        <v>13</v>
      </c>
      <c r="G19" s="1">
        <v>4</v>
      </c>
      <c r="H19" s="1">
        <v>0</v>
      </c>
      <c r="I19" s="1">
        <v>185</v>
      </c>
      <c r="J19" s="1">
        <v>530</v>
      </c>
      <c r="K19" s="1">
        <v>8</v>
      </c>
      <c r="L19" s="1">
        <v>0</v>
      </c>
      <c r="M19" s="1">
        <v>8</v>
      </c>
      <c r="N19" s="1">
        <v>36</v>
      </c>
    </row>
    <row r="20" spans="1:14" ht="15">
      <c r="A20" t="s">
        <v>30</v>
      </c>
      <c r="C20" s="1" t="s">
        <v>28</v>
      </c>
      <c r="D20" s="1">
        <v>340</v>
      </c>
      <c r="E20" s="1">
        <v>110</v>
      </c>
      <c r="F20" s="1">
        <v>13</v>
      </c>
      <c r="G20" s="1">
        <v>3.5</v>
      </c>
      <c r="H20" s="1">
        <v>0</v>
      </c>
      <c r="I20" s="1">
        <v>195</v>
      </c>
      <c r="J20" s="1">
        <v>630</v>
      </c>
      <c r="K20" s="1">
        <v>14</v>
      </c>
      <c r="L20" s="1">
        <v>3</v>
      </c>
      <c r="M20" s="1">
        <v>10</v>
      </c>
      <c r="N20" s="1">
        <v>41</v>
      </c>
    </row>
    <row r="22" spans="1:14" ht="15">
      <c r="A22" t="s">
        <v>31</v>
      </c>
      <c r="C22" s="1" t="s">
        <v>28</v>
      </c>
      <c r="D22" s="1">
        <v>340</v>
      </c>
      <c r="E22" s="1">
        <v>110</v>
      </c>
      <c r="F22" s="1">
        <v>13</v>
      </c>
      <c r="G22" s="1">
        <v>3.5</v>
      </c>
      <c r="H22" s="1">
        <v>0</v>
      </c>
      <c r="I22" s="1">
        <v>195</v>
      </c>
      <c r="J22" s="1">
        <v>630</v>
      </c>
      <c r="K22" s="1">
        <v>14</v>
      </c>
      <c r="L22" s="1">
        <v>3</v>
      </c>
      <c r="M22" s="1">
        <v>10</v>
      </c>
      <c r="N22" s="1">
        <v>41</v>
      </c>
    </row>
    <row r="23" spans="1:14" ht="15">
      <c r="A23" t="s">
        <v>32</v>
      </c>
      <c r="C23" s="1" t="s">
        <v>15</v>
      </c>
      <c r="D23" s="1">
        <v>220</v>
      </c>
      <c r="E23" s="1">
        <v>130</v>
      </c>
      <c r="F23" s="1">
        <v>14</v>
      </c>
      <c r="G23" s="1">
        <v>2.5</v>
      </c>
      <c r="H23" s="1">
        <v>0</v>
      </c>
      <c r="I23" s="1">
        <v>50</v>
      </c>
      <c r="J23" s="1">
        <v>840</v>
      </c>
      <c r="K23" s="1">
        <v>11</v>
      </c>
      <c r="L23" s="1">
        <v>1</v>
      </c>
      <c r="M23" s="1">
        <v>4</v>
      </c>
      <c r="N23" s="1">
        <v>12</v>
      </c>
    </row>
    <row r="24" spans="1:14" ht="15">
      <c r="A24" t="s">
        <v>33</v>
      </c>
      <c r="C24" s="1" t="s">
        <v>15</v>
      </c>
      <c r="D24" s="1">
        <v>370</v>
      </c>
      <c r="E24" s="1">
        <v>160</v>
      </c>
      <c r="F24" s="1">
        <v>18</v>
      </c>
      <c r="G24" s="1">
        <v>3.5</v>
      </c>
      <c r="H24" s="1">
        <v>0</v>
      </c>
      <c r="I24" s="1">
        <v>80</v>
      </c>
      <c r="J24" s="1">
        <v>610</v>
      </c>
      <c r="K24" s="1">
        <v>44</v>
      </c>
      <c r="L24" s="1">
        <v>0</v>
      </c>
      <c r="M24" s="1">
        <v>19</v>
      </c>
      <c r="N24" s="1">
        <v>13</v>
      </c>
    </row>
    <row r="25" spans="1:14" ht="15">
      <c r="A25" t="s">
        <v>34</v>
      </c>
      <c r="C25" s="1" t="s">
        <v>35</v>
      </c>
      <c r="D25" s="1">
        <v>190</v>
      </c>
      <c r="E25" s="1">
        <v>90</v>
      </c>
      <c r="F25" s="1">
        <v>10</v>
      </c>
      <c r="G25" s="1">
        <v>2</v>
      </c>
      <c r="H25" s="1">
        <v>0</v>
      </c>
      <c r="I25" s="1">
        <v>30</v>
      </c>
      <c r="J25" s="1">
        <v>680</v>
      </c>
      <c r="K25" s="1">
        <v>18</v>
      </c>
      <c r="L25" s="1">
        <v>2</v>
      </c>
      <c r="M25" s="1">
        <v>4</v>
      </c>
      <c r="N25" s="1">
        <v>8</v>
      </c>
    </row>
    <row r="26" ht="15">
      <c r="A26" t="s">
        <v>36</v>
      </c>
    </row>
    <row r="27" spans="1:14" ht="15">
      <c r="A27" t="s">
        <v>37</v>
      </c>
      <c r="C27" s="1" t="s">
        <v>38</v>
      </c>
      <c r="D27" s="1">
        <v>190</v>
      </c>
      <c r="E27" s="1">
        <v>80</v>
      </c>
      <c r="F27" s="1">
        <v>9</v>
      </c>
      <c r="G27" s="1">
        <v>2</v>
      </c>
      <c r="H27" s="1">
        <v>0</v>
      </c>
      <c r="I27" s="1">
        <v>34</v>
      </c>
      <c r="J27" s="1">
        <v>590</v>
      </c>
      <c r="K27" s="1">
        <v>13</v>
      </c>
      <c r="L27" s="1">
        <v>4</v>
      </c>
      <c r="M27" s="1">
        <v>4</v>
      </c>
      <c r="N27" s="1">
        <v>14</v>
      </c>
    </row>
    <row r="28" spans="1:14" ht="15">
      <c r="A28" t="s">
        <v>39</v>
      </c>
      <c r="C28" s="1" t="s">
        <v>40</v>
      </c>
      <c r="D28" s="1">
        <v>380</v>
      </c>
      <c r="E28" s="1">
        <v>140</v>
      </c>
      <c r="F28" s="1">
        <v>15</v>
      </c>
      <c r="G28" s="1">
        <v>3</v>
      </c>
      <c r="H28" s="1">
        <v>0</v>
      </c>
      <c r="I28" s="1">
        <v>35</v>
      </c>
      <c r="J28" s="1">
        <v>320</v>
      </c>
      <c r="K28" s="1">
        <v>47</v>
      </c>
      <c r="L28" s="1">
        <v>1</v>
      </c>
      <c r="M28" s="1">
        <v>27</v>
      </c>
      <c r="N28" s="1">
        <v>13</v>
      </c>
    </row>
    <row r="29" spans="1:14" ht="15">
      <c r="A29" t="s">
        <v>41</v>
      </c>
      <c r="C29" s="1" t="s">
        <v>19</v>
      </c>
      <c r="D29" s="1">
        <v>300</v>
      </c>
      <c r="E29" s="1">
        <v>110</v>
      </c>
      <c r="F29" s="1">
        <v>12</v>
      </c>
      <c r="G29" s="1">
        <v>3</v>
      </c>
      <c r="H29" s="1">
        <v>0</v>
      </c>
      <c r="I29" s="1">
        <v>25</v>
      </c>
      <c r="J29" s="1">
        <v>260</v>
      </c>
      <c r="K29" s="1">
        <v>40</v>
      </c>
      <c r="L29" s="1">
        <v>1</v>
      </c>
      <c r="M29" s="1">
        <v>24</v>
      </c>
      <c r="N29" s="1">
        <v>10</v>
      </c>
    </row>
    <row r="30" ht="15">
      <c r="A30" s="2" t="s">
        <v>42</v>
      </c>
    </row>
    <row r="31" spans="1:14" ht="15">
      <c r="A31" t="s">
        <v>43</v>
      </c>
      <c r="C31" s="1" t="s">
        <v>38</v>
      </c>
      <c r="D31" s="1">
        <v>470</v>
      </c>
      <c r="E31" s="1">
        <v>240</v>
      </c>
      <c r="F31" s="1">
        <v>26</v>
      </c>
      <c r="G31" s="1">
        <v>5</v>
      </c>
      <c r="H31" s="1">
        <v>0</v>
      </c>
      <c r="I31" s="1">
        <v>25</v>
      </c>
      <c r="J31" s="1">
        <v>660</v>
      </c>
      <c r="K31" s="1">
        <v>46</v>
      </c>
      <c r="L31" s="1">
        <v>1</v>
      </c>
      <c r="M31" s="1">
        <v>24</v>
      </c>
      <c r="N31" s="1">
        <v>13</v>
      </c>
    </row>
    <row r="32" spans="1:14" ht="15">
      <c r="A32" t="s">
        <v>44</v>
      </c>
      <c r="C32" s="1" t="s">
        <v>45</v>
      </c>
      <c r="D32" s="1">
        <v>150</v>
      </c>
      <c r="E32" s="1">
        <v>70</v>
      </c>
      <c r="F32" s="1">
        <v>7</v>
      </c>
      <c r="G32" s="1">
        <v>1.5</v>
      </c>
      <c r="H32" s="1">
        <v>0</v>
      </c>
      <c r="I32" s="1">
        <v>12</v>
      </c>
      <c r="J32" s="1">
        <v>520</v>
      </c>
      <c r="K32" s="1">
        <v>13</v>
      </c>
      <c r="L32" s="1">
        <v>2</v>
      </c>
      <c r="M32" s="1">
        <v>7</v>
      </c>
      <c r="N32" s="1">
        <v>9</v>
      </c>
    </row>
    <row r="33" spans="1:14" ht="15">
      <c r="A33" t="s">
        <v>46</v>
      </c>
      <c r="C33" s="1" t="s">
        <v>45</v>
      </c>
      <c r="D33" s="1">
        <v>310</v>
      </c>
      <c r="E33" s="1">
        <v>170</v>
      </c>
      <c r="F33" s="1">
        <v>19</v>
      </c>
      <c r="G33" s="1">
        <v>4</v>
      </c>
      <c r="H33" s="1">
        <v>0</v>
      </c>
      <c r="I33" s="1">
        <v>50</v>
      </c>
      <c r="J33" s="1">
        <v>830</v>
      </c>
      <c r="K33" s="1">
        <v>16</v>
      </c>
      <c r="L33" s="1">
        <v>1</v>
      </c>
      <c r="M33" s="1">
        <v>11</v>
      </c>
      <c r="N33" s="1">
        <v>22</v>
      </c>
    </row>
    <row r="34" spans="1:14" ht="15">
      <c r="A34" t="s">
        <v>47</v>
      </c>
      <c r="C34" s="1" t="s">
        <v>48</v>
      </c>
      <c r="D34" s="1">
        <v>320</v>
      </c>
      <c r="E34" s="1">
        <v>170</v>
      </c>
      <c r="F34" s="1">
        <v>19</v>
      </c>
      <c r="G34" s="1">
        <v>4</v>
      </c>
      <c r="H34" s="1">
        <v>0</v>
      </c>
      <c r="I34" s="1">
        <v>50</v>
      </c>
      <c r="J34" s="1">
        <v>830</v>
      </c>
      <c r="K34" s="1">
        <v>17</v>
      </c>
      <c r="L34" s="1">
        <v>1</v>
      </c>
      <c r="M34" s="1">
        <v>11</v>
      </c>
      <c r="N34" s="1">
        <v>22</v>
      </c>
    </row>
    <row r="35" ht="15">
      <c r="A35" s="2" t="s">
        <v>49</v>
      </c>
    </row>
    <row r="36" spans="1:14" ht="15">
      <c r="A36" t="s">
        <v>50</v>
      </c>
      <c r="C36" s="1" t="s">
        <v>38</v>
      </c>
      <c r="D36" s="1">
        <v>400</v>
      </c>
      <c r="E36" s="1">
        <v>180</v>
      </c>
      <c r="F36" s="1">
        <v>20</v>
      </c>
      <c r="G36" s="1">
        <v>4</v>
      </c>
      <c r="H36" s="1">
        <v>0</v>
      </c>
      <c r="I36" s="1">
        <v>40</v>
      </c>
      <c r="J36" s="1">
        <v>960</v>
      </c>
      <c r="K36" s="1">
        <v>35</v>
      </c>
      <c r="L36" s="1">
        <v>2</v>
      </c>
      <c r="M36" s="1">
        <v>19</v>
      </c>
      <c r="N36" s="1">
        <v>20</v>
      </c>
    </row>
    <row r="37" ht="15">
      <c r="A37" s="2" t="s">
        <v>51</v>
      </c>
    </row>
    <row r="38" spans="1:14" ht="15">
      <c r="A38" t="s">
        <v>52</v>
      </c>
      <c r="C38" s="1" t="s">
        <v>53</v>
      </c>
      <c r="D38" s="1">
        <v>260</v>
      </c>
      <c r="E38" s="1">
        <v>120</v>
      </c>
      <c r="F38" s="1">
        <v>13</v>
      </c>
      <c r="G38" s="1">
        <v>2</v>
      </c>
      <c r="H38" s="1">
        <v>0</v>
      </c>
      <c r="I38" s="1">
        <v>60</v>
      </c>
      <c r="J38" s="1">
        <v>800</v>
      </c>
      <c r="K38" s="1">
        <v>26</v>
      </c>
      <c r="L38" s="1">
        <v>1</v>
      </c>
      <c r="M38" s="1">
        <v>2</v>
      </c>
      <c r="N38" s="1">
        <v>9</v>
      </c>
    </row>
    <row r="40" spans="1:14" ht="15">
      <c r="A40" t="s">
        <v>54</v>
      </c>
      <c r="C40" s="1" t="s">
        <v>55</v>
      </c>
      <c r="D40" s="1">
        <v>360</v>
      </c>
      <c r="E40" s="1">
        <v>200</v>
      </c>
      <c r="F40" s="1">
        <v>23</v>
      </c>
      <c r="G40" s="1">
        <v>3.5</v>
      </c>
      <c r="H40" s="1">
        <v>0</v>
      </c>
      <c r="I40" s="1">
        <v>100</v>
      </c>
      <c r="J40" s="1">
        <v>440</v>
      </c>
      <c r="K40" s="1">
        <v>35</v>
      </c>
      <c r="L40" s="1">
        <v>2</v>
      </c>
      <c r="M40" s="1">
        <v>9</v>
      </c>
      <c r="N40" s="1">
        <v>13</v>
      </c>
    </row>
    <row r="41" spans="1:14" ht="15">
      <c r="A41" t="s">
        <v>56</v>
      </c>
      <c r="C41" s="1" t="s">
        <v>57</v>
      </c>
      <c r="D41" s="1">
        <v>360</v>
      </c>
      <c r="E41" s="1">
        <v>160</v>
      </c>
      <c r="F41" s="1">
        <v>18</v>
      </c>
      <c r="G41" s="1">
        <v>3</v>
      </c>
      <c r="H41" s="1">
        <v>0</v>
      </c>
      <c r="I41" s="1">
        <v>100</v>
      </c>
      <c r="J41" s="1">
        <v>440</v>
      </c>
      <c r="K41" s="1">
        <v>35</v>
      </c>
      <c r="L41" s="1">
        <v>2</v>
      </c>
      <c r="M41" s="1">
        <v>14</v>
      </c>
      <c r="N41" s="1">
        <v>14</v>
      </c>
    </row>
    <row r="42" spans="1:14" ht="15">
      <c r="A42" t="s">
        <v>58</v>
      </c>
      <c r="C42" s="1" t="s">
        <v>28</v>
      </c>
      <c r="D42" s="1">
        <v>200</v>
      </c>
      <c r="E42" s="1">
        <v>110</v>
      </c>
      <c r="F42" s="1">
        <v>12</v>
      </c>
      <c r="G42" s="1">
        <v>2.5</v>
      </c>
      <c r="H42" s="1">
        <v>0</v>
      </c>
      <c r="I42" s="1">
        <v>40</v>
      </c>
      <c r="J42" s="1">
        <v>1990</v>
      </c>
      <c r="K42" s="1">
        <v>8</v>
      </c>
      <c r="L42" s="1">
        <v>0</v>
      </c>
      <c r="M42" s="1">
        <v>6</v>
      </c>
      <c r="N42" s="1">
        <v>15</v>
      </c>
    </row>
    <row r="43" ht="15">
      <c r="A43" s="2" t="s">
        <v>59</v>
      </c>
    </row>
    <row r="44" spans="1:14" ht="15">
      <c r="A44" t="s">
        <v>60</v>
      </c>
      <c r="C44" s="1" t="s">
        <v>61</v>
      </c>
      <c r="D44" s="1">
        <v>130</v>
      </c>
      <c r="E44" s="1">
        <v>60</v>
      </c>
      <c r="F44" s="1">
        <v>6</v>
      </c>
      <c r="G44" s="1">
        <v>1</v>
      </c>
      <c r="H44" s="1">
        <v>0</v>
      </c>
      <c r="I44" s="1">
        <v>30</v>
      </c>
      <c r="J44" s="1">
        <v>400</v>
      </c>
      <c r="K44" s="1">
        <v>13</v>
      </c>
      <c r="L44" s="1">
        <v>1</v>
      </c>
      <c r="M44" s="1">
        <v>1</v>
      </c>
      <c r="N44" s="1">
        <v>5</v>
      </c>
    </row>
    <row r="45" spans="1:14" ht="15">
      <c r="A45" t="s">
        <v>62</v>
      </c>
      <c r="C45" s="1" t="s">
        <v>63</v>
      </c>
      <c r="D45" s="1">
        <v>200</v>
      </c>
      <c r="E45" s="1">
        <v>90</v>
      </c>
      <c r="F45" s="1">
        <v>10</v>
      </c>
      <c r="G45" s="1">
        <v>2</v>
      </c>
      <c r="H45" s="1">
        <v>0</v>
      </c>
      <c r="I45" s="1">
        <v>20</v>
      </c>
      <c r="J45" s="1">
        <v>340</v>
      </c>
      <c r="K45" s="1">
        <v>20</v>
      </c>
      <c r="L45" s="1">
        <v>2</v>
      </c>
      <c r="M45" s="1">
        <v>2</v>
      </c>
      <c r="N45" s="1">
        <v>6</v>
      </c>
    </row>
    <row r="46" spans="1:14" ht="15">
      <c r="A46" t="s">
        <v>64</v>
      </c>
      <c r="C46" s="1" t="s">
        <v>65</v>
      </c>
      <c r="D46" s="1">
        <v>160</v>
      </c>
      <c r="E46" s="1">
        <v>60</v>
      </c>
      <c r="F46" s="1">
        <v>6</v>
      </c>
      <c r="G46" s="1">
        <v>1.5</v>
      </c>
      <c r="H46" s="1">
        <v>0</v>
      </c>
      <c r="I46" s="1">
        <v>20</v>
      </c>
      <c r="J46" s="1">
        <v>250</v>
      </c>
      <c r="K46" s="1">
        <v>20</v>
      </c>
      <c r="L46" s="1">
        <v>1</v>
      </c>
      <c r="M46" s="1">
        <v>2</v>
      </c>
      <c r="N46" s="1">
        <v>6</v>
      </c>
    </row>
    <row r="47" spans="1:14" ht="15">
      <c r="A47" t="s">
        <v>66</v>
      </c>
      <c r="C47" s="1" t="s">
        <v>67</v>
      </c>
      <c r="D47" s="1">
        <v>190</v>
      </c>
      <c r="E47" s="1">
        <v>70</v>
      </c>
      <c r="F47" s="1">
        <v>8</v>
      </c>
      <c r="G47" s="1">
        <v>5</v>
      </c>
      <c r="H47" s="1">
        <v>0</v>
      </c>
      <c r="I47" s="1">
        <v>35</v>
      </c>
      <c r="J47" s="1">
        <v>180</v>
      </c>
      <c r="K47" s="1">
        <v>24</v>
      </c>
      <c r="L47" s="1">
        <v>2</v>
      </c>
      <c r="M47" s="1">
        <v>1</v>
      </c>
      <c r="N47" s="1">
        <v>5</v>
      </c>
    </row>
    <row r="48" spans="1:14" ht="15">
      <c r="A48" t="s">
        <v>68</v>
      </c>
      <c r="C48" s="1" t="s">
        <v>69</v>
      </c>
      <c r="D48" s="1">
        <v>190</v>
      </c>
      <c r="E48" s="1">
        <v>80</v>
      </c>
      <c r="F48" s="1">
        <v>8</v>
      </c>
      <c r="G48" s="1">
        <v>1.5</v>
      </c>
      <c r="H48" s="1">
        <v>0</v>
      </c>
      <c r="I48" s="1">
        <v>0</v>
      </c>
      <c r="J48" s="1">
        <v>520</v>
      </c>
      <c r="K48" s="1">
        <v>27</v>
      </c>
      <c r="L48" s="1">
        <v>2</v>
      </c>
      <c r="M48" s="1">
        <v>3</v>
      </c>
      <c r="N48" s="1">
        <v>3</v>
      </c>
    </row>
    <row r="49" ht="15">
      <c r="A49" s="2" t="s">
        <v>70</v>
      </c>
    </row>
    <row r="50" spans="1:14" ht="15">
      <c r="A50" t="s">
        <v>71</v>
      </c>
      <c r="C50" s="1" t="s">
        <v>72</v>
      </c>
      <c r="D50" s="1">
        <v>120</v>
      </c>
      <c r="E50" s="1">
        <v>40</v>
      </c>
      <c r="F50" s="1">
        <v>5</v>
      </c>
      <c r="G50" s="1">
        <v>0.5</v>
      </c>
      <c r="H50" s="1">
        <v>0</v>
      </c>
      <c r="I50" s="1">
        <v>65</v>
      </c>
      <c r="J50" s="1">
        <v>880</v>
      </c>
      <c r="K50" s="1">
        <v>14</v>
      </c>
      <c r="L50" s="1">
        <v>1</v>
      </c>
      <c r="M50" s="1">
        <v>4</v>
      </c>
      <c r="N50" s="1">
        <v>7</v>
      </c>
    </row>
    <row r="51" spans="1:14" ht="15">
      <c r="A51" t="s">
        <v>73</v>
      </c>
      <c r="C51" s="1" t="s">
        <v>74</v>
      </c>
      <c r="D51" s="1">
        <v>170</v>
      </c>
      <c r="E51" s="1">
        <v>60</v>
      </c>
      <c r="F51" s="1">
        <v>6</v>
      </c>
      <c r="G51" s="1">
        <v>1</v>
      </c>
      <c r="H51" s="1">
        <v>0</v>
      </c>
      <c r="I51" s="1">
        <v>90</v>
      </c>
      <c r="J51" s="1">
        <v>1260</v>
      </c>
      <c r="K51" s="1">
        <v>20</v>
      </c>
      <c r="L51" s="1">
        <v>1</v>
      </c>
      <c r="M51" s="1">
        <v>6</v>
      </c>
      <c r="N51" s="1">
        <v>10</v>
      </c>
    </row>
    <row r="52" ht="15">
      <c r="A52" s="2" t="s">
        <v>75</v>
      </c>
    </row>
    <row r="53" spans="1:14" ht="15">
      <c r="A53" t="s">
        <v>76</v>
      </c>
      <c r="C53" s="1" t="s">
        <v>77</v>
      </c>
      <c r="D53" s="1">
        <v>70</v>
      </c>
      <c r="E53" s="1">
        <v>5</v>
      </c>
      <c r="F53" s="1">
        <v>0</v>
      </c>
      <c r="G53" s="1">
        <v>0</v>
      </c>
      <c r="H53" s="1">
        <v>0</v>
      </c>
      <c r="I53" s="1">
        <v>0</v>
      </c>
      <c r="J53" s="1">
        <v>380</v>
      </c>
      <c r="K53" s="1">
        <v>16</v>
      </c>
      <c r="L53" s="1">
        <v>0</v>
      </c>
      <c r="M53" s="1">
        <v>14</v>
      </c>
      <c r="N53" s="1">
        <v>0</v>
      </c>
    </row>
    <row r="54" spans="1:14" ht="15">
      <c r="A54" t="s">
        <v>78</v>
      </c>
      <c r="C54" s="1" t="s">
        <v>77</v>
      </c>
      <c r="D54" s="1">
        <v>70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115</v>
      </c>
      <c r="K54" s="1">
        <v>21</v>
      </c>
      <c r="L54" s="1">
        <v>0</v>
      </c>
      <c r="M54" s="1">
        <v>20</v>
      </c>
      <c r="N54" s="1">
        <v>0</v>
      </c>
    </row>
    <row r="55" spans="1:14" ht="15">
      <c r="A55" t="s">
        <v>79</v>
      </c>
      <c r="C55" s="1" t="s">
        <v>80</v>
      </c>
      <c r="D55" s="1">
        <v>10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125</v>
      </c>
      <c r="K55" s="1">
        <v>2</v>
      </c>
      <c r="L55" s="1">
        <v>0</v>
      </c>
      <c r="M55" s="1">
        <v>2</v>
      </c>
      <c r="N55" s="1">
        <v>0</v>
      </c>
    </row>
    <row r="56" spans="1:14" ht="15">
      <c r="A56" t="s">
        <v>81</v>
      </c>
      <c r="C56" s="1" t="s">
        <v>82</v>
      </c>
      <c r="D56" s="1">
        <v>5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375</v>
      </c>
      <c r="K56" s="1">
        <v>0</v>
      </c>
      <c r="L56" s="1">
        <v>0</v>
      </c>
      <c r="M56" s="1">
        <v>0</v>
      </c>
      <c r="N56" s="1">
        <v>0</v>
      </c>
    </row>
    <row r="57" spans="1:14" ht="15">
      <c r="A57" t="s">
        <v>83</v>
      </c>
      <c r="C57" s="1" t="s">
        <v>84</v>
      </c>
      <c r="D57" s="1">
        <v>10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290</v>
      </c>
      <c r="K57" s="1">
        <v>3</v>
      </c>
      <c r="L57" s="1">
        <v>0</v>
      </c>
      <c r="M57" s="1">
        <v>2</v>
      </c>
      <c r="N57" s="1">
        <v>0</v>
      </c>
    </row>
    <row r="58" spans="1:14" ht="15">
      <c r="A58" t="s">
        <v>85</v>
      </c>
      <c r="C58" s="1" t="s">
        <v>80</v>
      </c>
      <c r="D58" s="1">
        <v>10</v>
      </c>
      <c r="E58" s="1">
        <v>10</v>
      </c>
      <c r="F58" s="1">
        <v>1</v>
      </c>
      <c r="G58" s="1">
        <v>0</v>
      </c>
      <c r="H58" s="1">
        <v>0</v>
      </c>
      <c r="I58" s="1">
        <v>0</v>
      </c>
      <c r="J58" s="1">
        <v>115</v>
      </c>
      <c r="K58" s="1">
        <v>0</v>
      </c>
      <c r="L58" s="1">
        <v>0</v>
      </c>
      <c r="M58" s="1">
        <v>0</v>
      </c>
      <c r="N58" s="1">
        <v>0</v>
      </c>
    </row>
    <row r="60" spans="1:14" ht="15">
      <c r="A60" t="s">
        <v>86</v>
      </c>
      <c r="C60" s="1" t="s">
        <v>80</v>
      </c>
      <c r="D60" s="1">
        <v>15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55</v>
      </c>
      <c r="K60" s="1">
        <v>3</v>
      </c>
      <c r="L60" s="1">
        <v>0</v>
      </c>
      <c r="M60" s="1">
        <v>3</v>
      </c>
      <c r="N60" s="1">
        <v>0</v>
      </c>
    </row>
    <row r="61" spans="1:14" ht="15">
      <c r="A61" t="s">
        <v>87</v>
      </c>
      <c r="C61" s="1" t="s">
        <v>88</v>
      </c>
      <c r="D61" s="1">
        <v>160</v>
      </c>
      <c r="E61" s="1">
        <v>60</v>
      </c>
      <c r="F61" s="1">
        <v>7</v>
      </c>
      <c r="G61" s="1">
        <v>3</v>
      </c>
      <c r="H61" s="1">
        <v>0</v>
      </c>
      <c r="I61" s="1">
        <v>5</v>
      </c>
      <c r="J61" s="1">
        <v>125</v>
      </c>
      <c r="K61" s="1">
        <v>25</v>
      </c>
      <c r="L61" s="1" t="s">
        <v>89</v>
      </c>
      <c r="M61" s="1">
        <v>14</v>
      </c>
      <c r="N61" s="1">
        <v>2</v>
      </c>
    </row>
    <row r="62" ht="15">
      <c r="A62" s="2" t="s">
        <v>90</v>
      </c>
    </row>
    <row r="63" spans="1:14" ht="15">
      <c r="A63" t="s">
        <v>91</v>
      </c>
      <c r="C63" s="1" t="s">
        <v>92</v>
      </c>
      <c r="D63" s="1">
        <v>240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60</v>
      </c>
      <c r="K63" s="1">
        <v>67</v>
      </c>
      <c r="L63" s="1">
        <v>0</v>
      </c>
      <c r="M63" s="1">
        <v>65</v>
      </c>
      <c r="N63" s="1">
        <v>0</v>
      </c>
    </row>
    <row r="64" spans="1:14" ht="15">
      <c r="A64" t="s">
        <v>93</v>
      </c>
      <c r="C64" s="1" t="s">
        <v>94</v>
      </c>
      <c r="D64" s="1">
        <v>330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80</v>
      </c>
      <c r="K64" s="1">
        <v>92</v>
      </c>
      <c r="L64" s="1">
        <v>0</v>
      </c>
      <c r="M64" s="1">
        <v>89</v>
      </c>
      <c r="N64" s="1">
        <v>0</v>
      </c>
    </row>
    <row r="65" spans="1:14" ht="15">
      <c r="A65" t="s">
        <v>95</v>
      </c>
      <c r="C65" s="1" t="s">
        <v>96</v>
      </c>
      <c r="D65" s="1">
        <v>460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115</v>
      </c>
      <c r="K65" s="1">
        <v>129</v>
      </c>
      <c r="L65" s="1">
        <v>0</v>
      </c>
      <c r="M65" s="1">
        <v>124</v>
      </c>
      <c r="N65" s="1">
        <v>0</v>
      </c>
    </row>
    <row r="66" spans="1:14" ht="15">
      <c r="A66" t="s">
        <v>97</v>
      </c>
      <c r="C66" s="1" t="s">
        <v>92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60</v>
      </c>
      <c r="K66" s="1">
        <v>0</v>
      </c>
      <c r="L66" s="1">
        <v>0</v>
      </c>
      <c r="M66" s="1">
        <v>0</v>
      </c>
      <c r="N66" s="1">
        <v>0</v>
      </c>
    </row>
    <row r="67" spans="1:14" ht="15">
      <c r="A67" t="s">
        <v>98</v>
      </c>
      <c r="C67" s="1" t="s">
        <v>94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80</v>
      </c>
      <c r="K67" s="1">
        <v>0</v>
      </c>
      <c r="L67" s="1">
        <v>0</v>
      </c>
      <c r="M67" s="1">
        <v>0</v>
      </c>
      <c r="N67" s="1">
        <v>0</v>
      </c>
    </row>
    <row r="68" spans="1:14" ht="15">
      <c r="A68" t="s">
        <v>99</v>
      </c>
      <c r="C68" s="1" t="s">
        <v>96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115</v>
      </c>
      <c r="K68" s="1">
        <v>0</v>
      </c>
      <c r="L68" s="1">
        <v>0</v>
      </c>
      <c r="M68" s="1">
        <v>0</v>
      </c>
      <c r="N68" s="1">
        <v>0</v>
      </c>
    </row>
    <row r="69" spans="1:14" ht="15">
      <c r="A69" t="s">
        <v>100</v>
      </c>
      <c r="C69" s="1" t="s">
        <v>92</v>
      </c>
      <c r="D69" s="1">
        <v>260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85</v>
      </c>
      <c r="K69" s="1">
        <v>70</v>
      </c>
      <c r="L69" s="1">
        <v>0</v>
      </c>
      <c r="M69" s="1">
        <v>70</v>
      </c>
      <c r="N69" s="1">
        <v>0</v>
      </c>
    </row>
    <row r="70" spans="1:14" ht="15">
      <c r="A70" t="s">
        <v>101</v>
      </c>
      <c r="C70" s="1" t="s">
        <v>94</v>
      </c>
      <c r="D70" s="1">
        <v>360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115</v>
      </c>
      <c r="K70" s="1">
        <v>95</v>
      </c>
      <c r="L70" s="1">
        <v>0</v>
      </c>
      <c r="M70" s="1">
        <v>95</v>
      </c>
      <c r="N70" s="1">
        <v>0</v>
      </c>
    </row>
    <row r="71" spans="1:14" ht="15">
      <c r="A71" t="s">
        <v>102</v>
      </c>
      <c r="C71" s="1" t="s">
        <v>96</v>
      </c>
      <c r="D71" s="1">
        <v>510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160</v>
      </c>
      <c r="K71" s="1">
        <v>133</v>
      </c>
      <c r="L71" s="1">
        <v>0</v>
      </c>
      <c r="M71" s="1">
        <v>133</v>
      </c>
      <c r="N71" s="1">
        <v>0</v>
      </c>
    </row>
    <row r="72" spans="1:14" ht="15">
      <c r="A72" t="s">
        <v>103</v>
      </c>
      <c r="C72" s="1" t="s">
        <v>92</v>
      </c>
      <c r="D72" s="1">
        <v>210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72</v>
      </c>
      <c r="K72" s="1">
        <v>56</v>
      </c>
      <c r="L72" s="1">
        <v>0</v>
      </c>
      <c r="M72" s="1">
        <v>56</v>
      </c>
      <c r="N72" s="1">
        <v>0</v>
      </c>
    </row>
    <row r="73" spans="1:14" ht="15">
      <c r="A73" t="s">
        <v>104</v>
      </c>
      <c r="C73" s="1" t="s">
        <v>94</v>
      </c>
      <c r="D73" s="1">
        <v>280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98</v>
      </c>
      <c r="K73" s="1">
        <v>76</v>
      </c>
      <c r="L73" s="1">
        <v>0</v>
      </c>
      <c r="M73" s="1">
        <v>76</v>
      </c>
      <c r="N73" s="1">
        <v>0</v>
      </c>
    </row>
    <row r="74" spans="1:14" ht="15">
      <c r="A74" t="s">
        <v>105</v>
      </c>
      <c r="C74" s="1" t="s">
        <v>96</v>
      </c>
      <c r="D74" s="1">
        <v>390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138</v>
      </c>
      <c r="K74" s="1">
        <v>106</v>
      </c>
      <c r="L74" s="1">
        <v>0</v>
      </c>
      <c r="M74" s="1">
        <v>106</v>
      </c>
      <c r="N74" s="1">
        <v>0</v>
      </c>
    </row>
    <row r="75" spans="1:14" ht="15">
      <c r="A75" t="s">
        <v>106</v>
      </c>
      <c r="C75" s="1" t="s">
        <v>92</v>
      </c>
      <c r="D75" s="1">
        <v>240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35</v>
      </c>
      <c r="K75" s="1">
        <v>63</v>
      </c>
      <c r="L75" s="1">
        <v>0</v>
      </c>
      <c r="M75" s="1">
        <v>63</v>
      </c>
      <c r="N75" s="1">
        <v>0</v>
      </c>
    </row>
    <row r="76" spans="1:14" ht="15">
      <c r="A76" t="s">
        <v>107</v>
      </c>
      <c r="C76" s="1" t="s">
        <v>94</v>
      </c>
      <c r="D76" s="1">
        <v>330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50</v>
      </c>
      <c r="K76" s="1">
        <v>85</v>
      </c>
      <c r="L76" s="1">
        <v>0</v>
      </c>
      <c r="M76" s="1">
        <v>85</v>
      </c>
      <c r="N76" s="1">
        <v>0</v>
      </c>
    </row>
    <row r="77" spans="1:14" ht="15">
      <c r="A77" t="s">
        <v>108</v>
      </c>
      <c r="C77" s="1" t="s">
        <v>96</v>
      </c>
      <c r="D77" s="1">
        <v>460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70</v>
      </c>
      <c r="K77" s="1">
        <v>119</v>
      </c>
      <c r="L77" s="1">
        <v>0</v>
      </c>
      <c r="M77" s="1">
        <v>119</v>
      </c>
      <c r="N77" s="1">
        <v>0</v>
      </c>
    </row>
    <row r="78" spans="1:14" ht="15">
      <c r="A78" t="s">
        <v>109</v>
      </c>
      <c r="C78" s="1" t="s">
        <v>92</v>
      </c>
      <c r="D78" s="1">
        <v>240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50</v>
      </c>
      <c r="K78" s="1">
        <v>65</v>
      </c>
      <c r="L78" s="1">
        <v>0</v>
      </c>
      <c r="M78" s="1">
        <v>65</v>
      </c>
      <c r="N78" s="1">
        <v>0</v>
      </c>
    </row>
    <row r="79" spans="1:14" ht="15">
      <c r="A79" t="s">
        <v>110</v>
      </c>
      <c r="C79" s="1" t="s">
        <v>94</v>
      </c>
      <c r="D79" s="1">
        <v>330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65</v>
      </c>
      <c r="K79" s="1">
        <v>89</v>
      </c>
      <c r="L79" s="1">
        <v>0</v>
      </c>
      <c r="M79" s="1">
        <v>89</v>
      </c>
      <c r="N79" s="1">
        <v>0</v>
      </c>
    </row>
    <row r="80" spans="1:14" ht="15">
      <c r="A80" t="s">
        <v>111</v>
      </c>
      <c r="C80" s="1" t="s">
        <v>96</v>
      </c>
      <c r="D80" s="1">
        <v>460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90</v>
      </c>
      <c r="K80" s="1">
        <v>124</v>
      </c>
      <c r="L80" s="1">
        <v>0</v>
      </c>
      <c r="M80" s="1">
        <v>124</v>
      </c>
      <c r="N80" s="1">
        <v>0</v>
      </c>
    </row>
    <row r="81" spans="1:14" ht="15">
      <c r="A81" t="s">
        <v>112</v>
      </c>
      <c r="C81" s="1" t="s">
        <v>92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170</v>
      </c>
      <c r="K81" s="1">
        <v>0</v>
      </c>
      <c r="L81" s="1">
        <v>0</v>
      </c>
      <c r="M81" s="1">
        <v>0</v>
      </c>
      <c r="N81" s="1">
        <v>0</v>
      </c>
    </row>
    <row r="83" spans="1:14" ht="15">
      <c r="A83" t="s">
        <v>113</v>
      </c>
      <c r="C83" s="1" t="s">
        <v>94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230</v>
      </c>
      <c r="K83" s="1">
        <v>0</v>
      </c>
      <c r="L83" s="1">
        <v>0</v>
      </c>
      <c r="M83" s="1">
        <v>0</v>
      </c>
      <c r="N83" s="1">
        <v>0</v>
      </c>
    </row>
    <row r="84" spans="1:14" ht="15">
      <c r="A84" t="s">
        <v>114</v>
      </c>
      <c r="C84" s="1" t="s">
        <v>96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320</v>
      </c>
      <c r="K84" s="1">
        <v>0</v>
      </c>
      <c r="L84" s="1">
        <v>0</v>
      </c>
      <c r="M84" s="1">
        <v>0</v>
      </c>
      <c r="N84" s="1">
        <v>0</v>
      </c>
    </row>
    <row r="85" spans="1:14" ht="15">
      <c r="A85" t="s">
        <v>115</v>
      </c>
      <c r="C85" s="1" t="s">
        <v>92</v>
      </c>
      <c r="D85" s="1">
        <v>190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60</v>
      </c>
      <c r="K85" s="1">
        <v>51</v>
      </c>
      <c r="L85" s="1">
        <v>0</v>
      </c>
      <c r="M85" s="1">
        <v>51</v>
      </c>
      <c r="N85" s="1">
        <v>0</v>
      </c>
    </row>
    <row r="86" spans="1:14" ht="15">
      <c r="A86" t="s">
        <v>116</v>
      </c>
      <c r="C86" s="1" t="s">
        <v>94</v>
      </c>
      <c r="D86" s="1">
        <v>260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80</v>
      </c>
      <c r="K86" s="1">
        <v>69</v>
      </c>
      <c r="L86" s="1">
        <v>0</v>
      </c>
      <c r="M86" s="1">
        <v>69</v>
      </c>
      <c r="N86" s="1">
        <v>0</v>
      </c>
    </row>
    <row r="87" spans="1:14" ht="15">
      <c r="A87" t="s">
        <v>117</v>
      </c>
      <c r="C87" s="1" t="s">
        <v>96</v>
      </c>
      <c r="D87" s="1">
        <v>370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115</v>
      </c>
      <c r="K87" s="1">
        <v>96</v>
      </c>
      <c r="L87" s="1">
        <v>0</v>
      </c>
      <c r="M87" s="1">
        <v>96</v>
      </c>
      <c r="N87" s="1">
        <v>0</v>
      </c>
    </row>
    <row r="88" spans="1:14" ht="15">
      <c r="A88" t="s">
        <v>118</v>
      </c>
      <c r="C88" s="1" t="s">
        <v>92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60</v>
      </c>
      <c r="K88" s="1">
        <v>0</v>
      </c>
      <c r="L88" s="1">
        <v>0</v>
      </c>
      <c r="M88" s="1">
        <v>0</v>
      </c>
      <c r="N88" s="1">
        <v>0</v>
      </c>
    </row>
    <row r="89" spans="1:14" ht="15">
      <c r="A89" t="s">
        <v>119</v>
      </c>
      <c r="C89" s="1" t="s">
        <v>94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80</v>
      </c>
      <c r="K89" s="1">
        <v>0</v>
      </c>
      <c r="L89" s="1">
        <v>0</v>
      </c>
      <c r="M89" s="1">
        <v>0</v>
      </c>
      <c r="N89" s="1">
        <v>0</v>
      </c>
    </row>
    <row r="90" spans="1:14" ht="15">
      <c r="A90" t="s">
        <v>120</v>
      </c>
      <c r="C90" s="1" t="s">
        <v>96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115</v>
      </c>
      <c r="K90" s="1">
        <v>0</v>
      </c>
      <c r="L90" s="1">
        <v>0</v>
      </c>
      <c r="M90" s="1">
        <v>0</v>
      </c>
      <c r="N90" s="1">
        <v>0</v>
      </c>
    </row>
    <row r="91" spans="1:14" ht="15">
      <c r="A91" t="s">
        <v>121</v>
      </c>
      <c r="C91" s="1" t="s">
        <v>92</v>
      </c>
      <c r="D91" s="1">
        <v>260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60</v>
      </c>
      <c r="K91" s="1">
        <v>72</v>
      </c>
      <c r="L91" s="1">
        <v>0</v>
      </c>
      <c r="M91" s="1">
        <v>72</v>
      </c>
      <c r="N91" s="1">
        <v>0</v>
      </c>
    </row>
    <row r="92" spans="1:14" ht="15">
      <c r="A92" t="s">
        <v>122</v>
      </c>
      <c r="C92" s="1" t="s">
        <v>94</v>
      </c>
      <c r="D92" s="1">
        <v>360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80</v>
      </c>
      <c r="K92" s="1">
        <v>98</v>
      </c>
      <c r="L92" s="1">
        <v>0</v>
      </c>
      <c r="M92" s="1">
        <v>98</v>
      </c>
      <c r="N92" s="1">
        <v>0</v>
      </c>
    </row>
    <row r="93" spans="1:14" ht="15">
      <c r="A93" t="s">
        <v>123</v>
      </c>
      <c r="C93" s="1" t="s">
        <v>96</v>
      </c>
      <c r="D93" s="1">
        <v>510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115</v>
      </c>
      <c r="K93" s="1">
        <v>138</v>
      </c>
      <c r="L93" s="1">
        <v>0</v>
      </c>
      <c r="M93" s="1">
        <v>138</v>
      </c>
      <c r="N93" s="1">
        <v>0</v>
      </c>
    </row>
    <row r="94" spans="1:14" ht="15">
      <c r="A94" t="s">
        <v>124</v>
      </c>
      <c r="C94" s="1" t="s">
        <v>92</v>
      </c>
      <c r="D94" s="1">
        <v>240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255</v>
      </c>
      <c r="K94" s="1">
        <v>65</v>
      </c>
      <c r="L94" s="1">
        <v>0</v>
      </c>
      <c r="M94" s="1">
        <v>65</v>
      </c>
      <c r="N94" s="1">
        <v>0</v>
      </c>
    </row>
    <row r="95" spans="1:14" ht="15">
      <c r="A95" t="s">
        <v>125</v>
      </c>
      <c r="C95" s="1" t="s">
        <v>94</v>
      </c>
      <c r="D95" s="1">
        <v>330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345</v>
      </c>
      <c r="K95" s="1">
        <v>89</v>
      </c>
      <c r="L95" s="1">
        <v>0</v>
      </c>
      <c r="M95" s="1">
        <v>89</v>
      </c>
      <c r="N95" s="1">
        <v>0</v>
      </c>
    </row>
    <row r="96" spans="1:14" ht="15">
      <c r="A96" t="s">
        <v>126</v>
      </c>
      <c r="C96" s="1" t="s">
        <v>96</v>
      </c>
      <c r="D96" s="1">
        <v>460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480</v>
      </c>
      <c r="K96" s="1">
        <v>124</v>
      </c>
      <c r="L96" s="1">
        <v>0</v>
      </c>
      <c r="M96" s="1">
        <v>124</v>
      </c>
      <c r="N96" s="1">
        <v>0</v>
      </c>
    </row>
    <row r="97" spans="1:14" ht="15">
      <c r="A97" t="s">
        <v>127</v>
      </c>
      <c r="C97" s="1" t="s">
        <v>92</v>
      </c>
      <c r="D97" s="1">
        <v>240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255</v>
      </c>
      <c r="K97" s="1">
        <v>65</v>
      </c>
      <c r="L97" s="1">
        <v>0</v>
      </c>
      <c r="M97" s="1">
        <v>65</v>
      </c>
      <c r="N97" s="1">
        <v>0</v>
      </c>
    </row>
    <row r="98" spans="1:14" ht="15">
      <c r="A98" t="s">
        <v>128</v>
      </c>
      <c r="C98" s="1" t="s">
        <v>94</v>
      </c>
      <c r="D98" s="1">
        <v>330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345</v>
      </c>
      <c r="K98" s="1">
        <v>89</v>
      </c>
      <c r="L98" s="1">
        <v>0</v>
      </c>
      <c r="M98" s="1">
        <v>89</v>
      </c>
      <c r="N98" s="1">
        <v>0</v>
      </c>
    </row>
    <row r="99" spans="1:14" ht="15">
      <c r="A99" t="s">
        <v>129</v>
      </c>
      <c r="C99" s="1" t="s">
        <v>96</v>
      </c>
      <c r="D99" s="1">
        <v>460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480</v>
      </c>
      <c r="K99" s="1">
        <v>124</v>
      </c>
      <c r="L99" s="1">
        <v>0</v>
      </c>
      <c r="M99" s="1">
        <v>124</v>
      </c>
      <c r="N99" s="1">
        <v>0</v>
      </c>
    </row>
    <row r="100" spans="1:14" ht="15">
      <c r="A100" t="s">
        <v>130</v>
      </c>
      <c r="C100" s="1" t="s">
        <v>92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</row>
    <row r="101" spans="1:14" ht="15">
      <c r="A101" t="s">
        <v>131</v>
      </c>
      <c r="C101" s="1" t="s">
        <v>94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</row>
    <row r="102" spans="1:14" ht="15">
      <c r="A102" t="s">
        <v>132</v>
      </c>
      <c r="C102" s="1" t="s">
        <v>96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</row>
    <row r="103" ht="15">
      <c r="A103" s="2" t="s">
        <v>133</v>
      </c>
    </row>
    <row r="104" ht="15">
      <c r="A104" s="2" t="s">
        <v>0</v>
      </c>
    </row>
    <row r="105" spans="1:14" ht="15">
      <c r="A105" t="s">
        <v>1</v>
      </c>
      <c r="C105" s="1" t="s">
        <v>35</v>
      </c>
      <c r="D105" s="1">
        <v>280</v>
      </c>
      <c r="E105" s="1">
        <v>110</v>
      </c>
      <c r="F105" s="1">
        <v>12</v>
      </c>
      <c r="G105" s="1">
        <v>2</v>
      </c>
      <c r="H105" s="1">
        <v>0</v>
      </c>
      <c r="I105" s="1">
        <v>0</v>
      </c>
      <c r="J105" s="1">
        <v>540</v>
      </c>
      <c r="K105" s="1">
        <v>36</v>
      </c>
      <c r="L105" s="1">
        <v>2</v>
      </c>
      <c r="M105" s="1">
        <v>5</v>
      </c>
      <c r="N105" s="1">
        <v>7</v>
      </c>
    </row>
    <row r="106" spans="1:14" ht="15">
      <c r="A106" t="s">
        <v>3</v>
      </c>
      <c r="C106" s="1" t="s">
        <v>26</v>
      </c>
      <c r="D106" s="1">
        <v>300</v>
      </c>
      <c r="E106" s="1">
        <v>60</v>
      </c>
      <c r="F106" s="1">
        <v>6</v>
      </c>
      <c r="G106" s="1">
        <v>0.5</v>
      </c>
      <c r="H106" s="1">
        <v>0</v>
      </c>
      <c r="I106" s="1">
        <v>0</v>
      </c>
      <c r="J106" s="1">
        <v>810</v>
      </c>
      <c r="K106" s="1">
        <v>53</v>
      </c>
      <c r="L106" s="1">
        <v>1</v>
      </c>
      <c r="M106" s="1">
        <v>4</v>
      </c>
      <c r="N106" s="1">
        <v>6</v>
      </c>
    </row>
    <row r="107" spans="1:14" ht="15">
      <c r="A107" t="s">
        <v>5</v>
      </c>
      <c r="C107" s="1" t="s">
        <v>26</v>
      </c>
      <c r="D107" s="1">
        <v>350</v>
      </c>
      <c r="E107" s="1">
        <v>90</v>
      </c>
      <c r="F107" s="1">
        <v>10</v>
      </c>
      <c r="G107" s="1">
        <v>2</v>
      </c>
      <c r="H107" s="1">
        <v>0</v>
      </c>
      <c r="I107" s="1">
        <v>80</v>
      </c>
      <c r="J107" s="1">
        <v>570</v>
      </c>
      <c r="K107" s="1">
        <v>57</v>
      </c>
      <c r="L107" s="1">
        <v>0</v>
      </c>
      <c r="M107" s="1">
        <v>2</v>
      </c>
      <c r="N107" s="1">
        <v>7</v>
      </c>
    </row>
    <row r="108" spans="1:14" ht="15">
      <c r="A108" t="s">
        <v>7</v>
      </c>
      <c r="C108" s="1" t="s">
        <v>134</v>
      </c>
      <c r="D108" s="1">
        <v>310</v>
      </c>
      <c r="E108" s="1">
        <v>25</v>
      </c>
      <c r="F108" s="1">
        <v>3</v>
      </c>
      <c r="G108" s="1">
        <v>0.5</v>
      </c>
      <c r="H108" s="1">
        <v>0</v>
      </c>
      <c r="I108" s="1">
        <v>0</v>
      </c>
      <c r="J108" s="1">
        <v>10</v>
      </c>
      <c r="K108" s="1">
        <v>64</v>
      </c>
      <c r="L108" s="1">
        <v>3</v>
      </c>
      <c r="M108" s="1">
        <v>1</v>
      </c>
      <c r="N108" s="1">
        <v>7</v>
      </c>
    </row>
    <row r="109" spans="1:14" ht="15">
      <c r="A109" t="s">
        <v>9</v>
      </c>
      <c r="C109" s="1" t="s">
        <v>135</v>
      </c>
      <c r="D109" s="1">
        <v>240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54</v>
      </c>
      <c r="L109" s="1">
        <v>0</v>
      </c>
      <c r="M109" s="1">
        <v>0</v>
      </c>
      <c r="N109" s="1">
        <v>5</v>
      </c>
    </row>
    <row r="110" spans="1:14" ht="15">
      <c r="A110" t="s">
        <v>11</v>
      </c>
      <c r="C110" s="1" t="s">
        <v>48</v>
      </c>
      <c r="D110" s="1">
        <v>60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400</v>
      </c>
      <c r="K110" s="1">
        <v>12</v>
      </c>
      <c r="L110" s="1">
        <v>4</v>
      </c>
      <c r="M110" s="1">
        <v>4</v>
      </c>
      <c r="N110" s="1">
        <v>3</v>
      </c>
    </row>
    <row r="111" ht="15">
      <c r="A111" s="2" t="s">
        <v>13</v>
      </c>
    </row>
    <row r="112" spans="1:14" ht="15">
      <c r="A112" t="s">
        <v>14</v>
      </c>
      <c r="C112" s="1" t="s">
        <v>136</v>
      </c>
      <c r="D112" s="1">
        <v>122</v>
      </c>
      <c r="E112" s="1">
        <v>70</v>
      </c>
      <c r="F112" s="1">
        <v>8</v>
      </c>
      <c r="G112" s="1">
        <v>1</v>
      </c>
      <c r="H112" s="1">
        <v>0</v>
      </c>
      <c r="I112" s="1">
        <v>0</v>
      </c>
      <c r="J112" s="1">
        <v>600</v>
      </c>
      <c r="K112" s="1">
        <v>9</v>
      </c>
      <c r="L112" s="1">
        <v>1</v>
      </c>
      <c r="M112" s="1">
        <v>5</v>
      </c>
      <c r="N112" s="1">
        <v>4</v>
      </c>
    </row>
    <row r="113" spans="1:14" ht="15">
      <c r="A113" t="s">
        <v>16</v>
      </c>
      <c r="C113" s="1" t="s">
        <v>137</v>
      </c>
      <c r="D113" s="1">
        <v>250</v>
      </c>
      <c r="E113" s="1">
        <v>160</v>
      </c>
      <c r="F113" s="1">
        <v>18</v>
      </c>
      <c r="G113" s="1">
        <v>2.5</v>
      </c>
      <c r="H113" s="1">
        <v>0</v>
      </c>
      <c r="I113" s="1">
        <v>0</v>
      </c>
      <c r="J113" s="1">
        <v>390</v>
      </c>
      <c r="K113" s="1">
        <v>17</v>
      </c>
      <c r="L113" s="1">
        <v>2</v>
      </c>
      <c r="M113" s="1">
        <v>13</v>
      </c>
      <c r="N113" s="1">
        <v>5</v>
      </c>
    </row>
    <row r="114" spans="1:14" ht="15">
      <c r="A114" t="s">
        <v>18</v>
      </c>
      <c r="C114" s="1" t="s">
        <v>136</v>
      </c>
      <c r="D114" s="1">
        <v>100</v>
      </c>
      <c r="E114" s="1">
        <v>50</v>
      </c>
      <c r="F114" s="1">
        <v>6</v>
      </c>
      <c r="G114" s="1">
        <v>0.5</v>
      </c>
      <c r="H114" s="1">
        <v>0</v>
      </c>
      <c r="I114" s="1">
        <v>0</v>
      </c>
      <c r="J114" s="1">
        <v>430</v>
      </c>
      <c r="K114" s="1">
        <v>7</v>
      </c>
      <c r="L114" s="1">
        <v>1</v>
      </c>
      <c r="M114" s="1">
        <v>4</v>
      </c>
      <c r="N114" s="1">
        <v>4</v>
      </c>
    </row>
    <row r="115" spans="1:14" ht="15">
      <c r="A115" t="s">
        <v>20</v>
      </c>
      <c r="C115" s="1" t="s">
        <v>138</v>
      </c>
      <c r="D115" s="1">
        <v>30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200</v>
      </c>
      <c r="K115" s="1">
        <v>6</v>
      </c>
      <c r="L115" s="1">
        <v>2</v>
      </c>
      <c r="M115" s="1">
        <v>2</v>
      </c>
      <c r="N115" s="1">
        <v>2</v>
      </c>
    </row>
    <row r="116" ht="15">
      <c r="A116" s="2" t="s">
        <v>22</v>
      </c>
    </row>
    <row r="117" spans="1:14" ht="15">
      <c r="A117" t="s">
        <v>23</v>
      </c>
      <c r="C117" s="1" t="s">
        <v>137</v>
      </c>
      <c r="D117" s="1">
        <v>200</v>
      </c>
      <c r="E117" s="1">
        <v>120</v>
      </c>
      <c r="F117" s="1">
        <v>14</v>
      </c>
      <c r="G117" s="1">
        <v>2.5</v>
      </c>
      <c r="H117" s="1">
        <v>0</v>
      </c>
      <c r="I117" s="1">
        <v>40</v>
      </c>
      <c r="J117" s="1">
        <v>830</v>
      </c>
      <c r="K117" s="1">
        <v>11</v>
      </c>
      <c r="L117" s="1" t="s">
        <v>89</v>
      </c>
      <c r="M117" s="1">
        <v>5</v>
      </c>
      <c r="N117" s="1">
        <v>10</v>
      </c>
    </row>
    <row r="118" spans="1:14" ht="15">
      <c r="A118" t="s">
        <v>25</v>
      </c>
      <c r="C118" s="1" t="s">
        <v>139</v>
      </c>
      <c r="D118" s="1">
        <v>200</v>
      </c>
      <c r="E118" s="1">
        <v>120</v>
      </c>
      <c r="F118" s="1">
        <v>14</v>
      </c>
      <c r="G118" s="1">
        <v>2.5</v>
      </c>
      <c r="H118" s="1">
        <v>0</v>
      </c>
      <c r="I118" s="1">
        <v>40</v>
      </c>
      <c r="J118" s="1">
        <v>690</v>
      </c>
      <c r="K118" s="1">
        <v>10</v>
      </c>
      <c r="L118" s="1">
        <v>2</v>
      </c>
      <c r="M118" s="1">
        <v>4</v>
      </c>
      <c r="N118" s="1">
        <v>11</v>
      </c>
    </row>
    <row r="119" spans="1:14" ht="15">
      <c r="A119" t="s">
        <v>27</v>
      </c>
      <c r="C119" s="1" t="s">
        <v>140</v>
      </c>
      <c r="D119" s="1">
        <v>180</v>
      </c>
      <c r="E119" s="1">
        <v>70</v>
      </c>
      <c r="F119" s="1">
        <v>8</v>
      </c>
      <c r="G119" s="1">
        <v>2.5</v>
      </c>
      <c r="H119" s="1">
        <v>0</v>
      </c>
      <c r="I119" s="1">
        <v>110</v>
      </c>
      <c r="J119" s="1">
        <v>320</v>
      </c>
      <c r="K119" s="1">
        <v>5</v>
      </c>
      <c r="L119" s="1">
        <v>0</v>
      </c>
      <c r="M119" s="1">
        <v>5</v>
      </c>
      <c r="N119" s="1">
        <v>22</v>
      </c>
    </row>
    <row r="120" spans="1:14" ht="15">
      <c r="A120" t="s">
        <v>29</v>
      </c>
      <c r="C120" s="1" t="s">
        <v>140</v>
      </c>
      <c r="D120" s="1">
        <v>180</v>
      </c>
      <c r="E120" s="1">
        <v>70</v>
      </c>
      <c r="F120" s="1">
        <v>8</v>
      </c>
      <c r="G120" s="1">
        <v>2.5</v>
      </c>
      <c r="H120" s="1">
        <v>0</v>
      </c>
      <c r="I120" s="1">
        <v>110</v>
      </c>
      <c r="J120" s="1">
        <v>320</v>
      </c>
      <c r="K120" s="1">
        <v>5</v>
      </c>
      <c r="L120" s="1">
        <v>0</v>
      </c>
      <c r="M120" s="1">
        <v>5</v>
      </c>
      <c r="N120" s="1">
        <v>22</v>
      </c>
    </row>
    <row r="121" spans="1:14" ht="15">
      <c r="A121" t="s">
        <v>30</v>
      </c>
      <c r="C121" s="1" t="s">
        <v>140</v>
      </c>
      <c r="D121" s="1">
        <v>200</v>
      </c>
      <c r="E121" s="1">
        <v>70</v>
      </c>
      <c r="F121" s="1">
        <v>8</v>
      </c>
      <c r="G121" s="1">
        <v>2</v>
      </c>
      <c r="H121" s="1">
        <v>0</v>
      </c>
      <c r="I121" s="1">
        <v>115</v>
      </c>
      <c r="J121" s="1">
        <v>380</v>
      </c>
      <c r="K121" s="1">
        <v>8</v>
      </c>
      <c r="L121" s="1">
        <v>2</v>
      </c>
      <c r="M121" s="1">
        <v>6</v>
      </c>
      <c r="N121" s="1">
        <v>25</v>
      </c>
    </row>
    <row r="123" spans="1:14" ht="15">
      <c r="A123" t="s">
        <v>31</v>
      </c>
      <c r="C123" s="1" t="s">
        <v>140</v>
      </c>
      <c r="D123" s="1">
        <v>200</v>
      </c>
      <c r="E123" s="1">
        <v>70</v>
      </c>
      <c r="F123" s="1">
        <v>8</v>
      </c>
      <c r="G123" s="1">
        <v>2</v>
      </c>
      <c r="H123" s="1">
        <v>0</v>
      </c>
      <c r="I123" s="1">
        <v>115</v>
      </c>
      <c r="J123" s="1">
        <v>380</v>
      </c>
      <c r="K123" s="1">
        <v>8</v>
      </c>
      <c r="L123" s="1">
        <v>2</v>
      </c>
      <c r="M123" s="1">
        <v>6</v>
      </c>
      <c r="N123" s="1">
        <v>25</v>
      </c>
    </row>
    <row r="124" spans="1:14" ht="15">
      <c r="A124" t="s">
        <v>32</v>
      </c>
      <c r="C124" s="1" t="s">
        <v>139</v>
      </c>
      <c r="D124" s="1">
        <v>130</v>
      </c>
      <c r="E124" s="1">
        <v>60</v>
      </c>
      <c r="F124" s="1">
        <v>7</v>
      </c>
      <c r="G124" s="1">
        <v>1.5</v>
      </c>
      <c r="H124" s="1">
        <v>0</v>
      </c>
      <c r="I124" s="1">
        <v>32</v>
      </c>
      <c r="J124" s="1">
        <v>580</v>
      </c>
      <c r="K124" s="1">
        <v>8</v>
      </c>
      <c r="L124" s="1">
        <v>1</v>
      </c>
      <c r="M124" s="1">
        <v>3</v>
      </c>
      <c r="N124" s="1">
        <v>9</v>
      </c>
    </row>
    <row r="125" spans="1:14" ht="15">
      <c r="A125" t="s">
        <v>33</v>
      </c>
      <c r="C125" s="1" t="s">
        <v>136</v>
      </c>
      <c r="D125" s="1">
        <v>260</v>
      </c>
      <c r="E125" s="1">
        <v>120</v>
      </c>
      <c r="F125" s="1">
        <v>13</v>
      </c>
      <c r="G125" s="1">
        <v>2.5</v>
      </c>
      <c r="H125" s="1">
        <v>0</v>
      </c>
      <c r="I125" s="1">
        <v>60</v>
      </c>
      <c r="J125" s="1">
        <v>450</v>
      </c>
      <c r="K125" s="1">
        <v>32</v>
      </c>
      <c r="L125" s="1">
        <v>0</v>
      </c>
      <c r="M125" s="1">
        <v>14</v>
      </c>
      <c r="N125" s="1">
        <v>10</v>
      </c>
    </row>
    <row r="126" spans="1:14" ht="15">
      <c r="A126" t="s">
        <v>34</v>
      </c>
      <c r="C126" s="1" t="s">
        <v>141</v>
      </c>
      <c r="D126" s="1">
        <v>140</v>
      </c>
      <c r="E126" s="1">
        <v>70</v>
      </c>
      <c r="F126" s="1">
        <v>8</v>
      </c>
      <c r="G126" s="1">
        <v>1.5</v>
      </c>
      <c r="H126" s="1">
        <v>0</v>
      </c>
      <c r="I126" s="1">
        <v>20</v>
      </c>
      <c r="J126" s="1">
        <v>510</v>
      </c>
      <c r="K126" s="1">
        <v>15</v>
      </c>
      <c r="L126" s="1">
        <v>0</v>
      </c>
      <c r="M126" s="1">
        <v>3</v>
      </c>
      <c r="N126" s="1">
        <v>6</v>
      </c>
    </row>
    <row r="127" ht="15">
      <c r="A127" t="s">
        <v>36</v>
      </c>
    </row>
    <row r="128" spans="1:14" ht="15">
      <c r="A128" t="s">
        <v>37</v>
      </c>
      <c r="C128" s="1" t="s">
        <v>142</v>
      </c>
      <c r="D128" s="1">
        <v>140</v>
      </c>
      <c r="E128" s="1">
        <v>60</v>
      </c>
      <c r="F128" s="1">
        <v>7</v>
      </c>
      <c r="G128" s="1">
        <v>1.5</v>
      </c>
      <c r="H128" s="1">
        <v>0</v>
      </c>
      <c r="I128" s="1">
        <v>26</v>
      </c>
      <c r="J128" s="1">
        <v>440</v>
      </c>
      <c r="K128" s="1">
        <v>10</v>
      </c>
      <c r="L128" s="1">
        <v>3</v>
      </c>
      <c r="M128" s="1">
        <v>3</v>
      </c>
      <c r="N128" s="1">
        <v>11</v>
      </c>
    </row>
    <row r="129" spans="1:14" ht="15">
      <c r="A129" t="s">
        <v>39</v>
      </c>
      <c r="C129" s="1" t="s">
        <v>139</v>
      </c>
      <c r="D129" s="1">
        <v>280</v>
      </c>
      <c r="E129" s="1">
        <v>100</v>
      </c>
      <c r="F129" s="1">
        <v>12</v>
      </c>
      <c r="G129" s="1">
        <v>2</v>
      </c>
      <c r="H129" s="1">
        <v>0</v>
      </c>
      <c r="I129" s="1">
        <v>25</v>
      </c>
      <c r="J129" s="1">
        <v>240</v>
      </c>
      <c r="K129" s="1">
        <v>35</v>
      </c>
      <c r="L129" s="1">
        <v>1</v>
      </c>
      <c r="M129" s="1">
        <v>20</v>
      </c>
      <c r="N129" s="1">
        <v>10</v>
      </c>
    </row>
    <row r="130" spans="1:14" ht="15">
      <c r="A130" t="s">
        <v>41</v>
      </c>
      <c r="C130" s="1" t="s">
        <v>136</v>
      </c>
      <c r="D130" s="1">
        <v>270</v>
      </c>
      <c r="E130" s="1">
        <v>90</v>
      </c>
      <c r="F130" s="1">
        <v>10</v>
      </c>
      <c r="G130" s="1">
        <v>2</v>
      </c>
      <c r="H130" s="1">
        <v>0</v>
      </c>
      <c r="I130" s="1">
        <v>20</v>
      </c>
      <c r="J130" s="1">
        <v>220</v>
      </c>
      <c r="K130" s="1">
        <v>35</v>
      </c>
      <c r="L130" s="1">
        <v>1</v>
      </c>
      <c r="M130" s="1">
        <v>21</v>
      </c>
      <c r="N130" s="1">
        <v>9</v>
      </c>
    </row>
    <row r="131" ht="15">
      <c r="A131" s="2" t="s">
        <v>42</v>
      </c>
    </row>
    <row r="132" spans="1:14" ht="15">
      <c r="A132" t="s">
        <v>43</v>
      </c>
      <c r="C132" s="1" t="s">
        <v>142</v>
      </c>
      <c r="D132" s="1">
        <v>350</v>
      </c>
      <c r="E132" s="1">
        <v>180</v>
      </c>
      <c r="F132" s="1">
        <v>20</v>
      </c>
      <c r="G132" s="1">
        <v>4</v>
      </c>
      <c r="H132" s="1">
        <v>0</v>
      </c>
      <c r="I132" s="1">
        <v>20</v>
      </c>
      <c r="J132" s="1">
        <v>490</v>
      </c>
      <c r="K132" s="1">
        <v>34</v>
      </c>
      <c r="L132" s="1">
        <v>1</v>
      </c>
      <c r="M132" s="1">
        <v>18</v>
      </c>
      <c r="N132" s="1">
        <v>10</v>
      </c>
    </row>
    <row r="133" spans="1:14" ht="15">
      <c r="A133" t="s">
        <v>44</v>
      </c>
      <c r="C133" s="1" t="s">
        <v>135</v>
      </c>
      <c r="D133" s="1">
        <v>110</v>
      </c>
      <c r="E133" s="1">
        <v>50</v>
      </c>
      <c r="F133" s="1">
        <v>6</v>
      </c>
      <c r="G133" s="1">
        <v>1</v>
      </c>
      <c r="H133" s="1">
        <v>0</v>
      </c>
      <c r="I133" s="1">
        <v>10</v>
      </c>
      <c r="J133" s="1">
        <v>400</v>
      </c>
      <c r="K133" s="1">
        <v>10</v>
      </c>
      <c r="L133" s="1">
        <v>2</v>
      </c>
      <c r="M133" s="1">
        <v>5</v>
      </c>
      <c r="N133" s="1">
        <v>7</v>
      </c>
    </row>
    <row r="134" spans="1:14" ht="15">
      <c r="A134" t="s">
        <v>46</v>
      </c>
      <c r="C134" s="1" t="s">
        <v>136</v>
      </c>
      <c r="D134" s="1">
        <v>240</v>
      </c>
      <c r="E134" s="1">
        <v>130</v>
      </c>
      <c r="F134" s="1">
        <v>14</v>
      </c>
      <c r="G134" s="1">
        <v>3</v>
      </c>
      <c r="H134" s="1">
        <v>0</v>
      </c>
      <c r="I134" s="1">
        <v>40</v>
      </c>
      <c r="J134" s="1">
        <v>630</v>
      </c>
      <c r="K134" s="1">
        <v>12</v>
      </c>
      <c r="L134" s="1" t="s">
        <v>89</v>
      </c>
      <c r="M134" s="1">
        <v>8</v>
      </c>
      <c r="N134" s="1">
        <v>17</v>
      </c>
    </row>
    <row r="135" ht="15">
      <c r="A135" s="2" t="s">
        <v>49</v>
      </c>
    </row>
    <row r="136" spans="1:14" ht="15">
      <c r="A136" t="s">
        <v>50</v>
      </c>
      <c r="C136" s="1" t="s">
        <v>142</v>
      </c>
      <c r="D136" s="1">
        <v>300</v>
      </c>
      <c r="E136" s="1">
        <v>134</v>
      </c>
      <c r="F136" s="1">
        <v>15</v>
      </c>
      <c r="G136" s="1">
        <v>3</v>
      </c>
      <c r="H136" s="1">
        <v>0</v>
      </c>
      <c r="I136" s="1">
        <v>30</v>
      </c>
      <c r="J136" s="1">
        <v>720</v>
      </c>
      <c r="K136" s="1">
        <v>26</v>
      </c>
      <c r="L136" s="1">
        <v>1</v>
      </c>
      <c r="M136" s="1">
        <v>14</v>
      </c>
      <c r="N136" s="1">
        <v>15</v>
      </c>
    </row>
    <row r="137" spans="1:14" ht="15">
      <c r="A137" t="s">
        <v>47</v>
      </c>
      <c r="C137" s="1" t="s">
        <v>45</v>
      </c>
      <c r="D137" s="1">
        <v>240</v>
      </c>
      <c r="E137" s="1">
        <v>130</v>
      </c>
      <c r="F137" s="1">
        <v>14</v>
      </c>
      <c r="G137" s="1">
        <v>3</v>
      </c>
      <c r="H137" s="1">
        <v>0</v>
      </c>
      <c r="I137" s="1">
        <v>40</v>
      </c>
      <c r="J137" s="1">
        <v>630</v>
      </c>
      <c r="K137" s="1">
        <v>13</v>
      </c>
      <c r="L137" s="1">
        <v>1</v>
      </c>
      <c r="M137" s="1">
        <v>8</v>
      </c>
      <c r="N137" s="1">
        <v>16</v>
      </c>
    </row>
    <row r="138" ht="15">
      <c r="A138" s="2" t="s">
        <v>51</v>
      </c>
    </row>
    <row r="139" spans="1:14" ht="15">
      <c r="A139" t="s">
        <v>60</v>
      </c>
      <c r="C139" s="1" t="s">
        <v>143</v>
      </c>
      <c r="D139" s="1">
        <v>170</v>
      </c>
      <c r="E139" s="1">
        <v>80</v>
      </c>
      <c r="F139" s="1">
        <v>8</v>
      </c>
      <c r="G139" s="1">
        <v>1.5</v>
      </c>
      <c r="H139" s="1">
        <v>0</v>
      </c>
      <c r="I139" s="1">
        <v>40</v>
      </c>
      <c r="J139" s="1">
        <v>520</v>
      </c>
      <c r="K139" s="1">
        <v>17</v>
      </c>
      <c r="L139" s="1">
        <v>1</v>
      </c>
      <c r="M139" s="1">
        <v>1</v>
      </c>
      <c r="N139" s="1">
        <v>6</v>
      </c>
    </row>
    <row r="140" spans="1:14" ht="15">
      <c r="A140" t="s">
        <v>54</v>
      </c>
      <c r="C140" s="1" t="s">
        <v>144</v>
      </c>
      <c r="D140" s="1">
        <v>200</v>
      </c>
      <c r="E140" s="1">
        <v>110</v>
      </c>
      <c r="F140" s="1">
        <v>13</v>
      </c>
      <c r="G140" s="1">
        <v>2</v>
      </c>
      <c r="H140" s="1">
        <v>0</v>
      </c>
      <c r="I140" s="1">
        <v>55</v>
      </c>
      <c r="J140" s="1">
        <v>240</v>
      </c>
      <c r="K140" s="1">
        <v>14</v>
      </c>
      <c r="L140" s="1">
        <v>1</v>
      </c>
      <c r="M140" s="1">
        <v>5</v>
      </c>
      <c r="N140" s="1">
        <v>7</v>
      </c>
    </row>
    <row r="142" spans="1:14" ht="15">
      <c r="A142" t="s">
        <v>56</v>
      </c>
      <c r="C142" s="1" t="s">
        <v>145</v>
      </c>
      <c r="D142" s="1">
        <v>210</v>
      </c>
      <c r="E142" s="1">
        <v>90</v>
      </c>
      <c r="F142" s="1">
        <v>10</v>
      </c>
      <c r="G142" s="1">
        <v>1.5</v>
      </c>
      <c r="H142" s="1">
        <v>0</v>
      </c>
      <c r="I142" s="1">
        <v>60</v>
      </c>
      <c r="J142" s="1">
        <v>250</v>
      </c>
      <c r="K142" s="1">
        <v>20</v>
      </c>
      <c r="L142" s="1">
        <v>1</v>
      </c>
      <c r="M142" s="1">
        <v>8</v>
      </c>
      <c r="N142" s="1">
        <v>8</v>
      </c>
    </row>
    <row r="143" spans="1:14" ht="15">
      <c r="A143" t="s">
        <v>58</v>
      </c>
      <c r="C143" s="1" t="s">
        <v>144</v>
      </c>
      <c r="D143" s="1">
        <v>70</v>
      </c>
      <c r="E143" s="1">
        <v>35</v>
      </c>
      <c r="F143" s="1">
        <v>4</v>
      </c>
      <c r="G143" s="1">
        <v>1</v>
      </c>
      <c r="H143" s="1">
        <v>0</v>
      </c>
      <c r="I143" s="1">
        <v>15</v>
      </c>
      <c r="J143" s="1">
        <v>660</v>
      </c>
      <c r="K143" s="1">
        <v>3</v>
      </c>
      <c r="L143" s="1">
        <v>0</v>
      </c>
      <c r="M143" s="1">
        <v>2</v>
      </c>
      <c r="N143" s="1">
        <v>5</v>
      </c>
    </row>
    <row r="144" ht="15">
      <c r="A144" s="2" t="s">
        <v>90</v>
      </c>
    </row>
    <row r="145" spans="1:14" ht="15">
      <c r="A145" t="s">
        <v>146</v>
      </c>
      <c r="C145" s="1" t="s">
        <v>147</v>
      </c>
      <c r="D145" s="1">
        <v>130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35</v>
      </c>
      <c r="K145" s="1">
        <v>37</v>
      </c>
      <c r="L145" s="1">
        <v>0</v>
      </c>
      <c r="M145" s="1">
        <v>35</v>
      </c>
      <c r="N145" s="1">
        <v>0</v>
      </c>
    </row>
    <row r="146" spans="1:14" ht="15">
      <c r="A146" t="s">
        <v>148</v>
      </c>
      <c r="C146" s="1" t="s">
        <v>147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35</v>
      </c>
      <c r="K146" s="1">
        <v>0</v>
      </c>
      <c r="L146" s="1">
        <v>0</v>
      </c>
      <c r="M146" s="1">
        <v>0</v>
      </c>
      <c r="N146" s="1">
        <v>0</v>
      </c>
    </row>
    <row r="147" spans="1:14" ht="15">
      <c r="A147" t="s">
        <v>149</v>
      </c>
      <c r="C147" s="1" t="s">
        <v>147</v>
      </c>
      <c r="D147" s="1">
        <v>140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45</v>
      </c>
      <c r="K147" s="1">
        <v>38</v>
      </c>
      <c r="L147" s="1">
        <v>0</v>
      </c>
      <c r="M147" s="1">
        <v>38</v>
      </c>
      <c r="N147" s="1">
        <v>0</v>
      </c>
    </row>
    <row r="148" spans="1:14" ht="15">
      <c r="A148" t="s">
        <v>150</v>
      </c>
      <c r="C148" s="1" t="s">
        <v>147</v>
      </c>
      <c r="D148" s="1">
        <v>110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39</v>
      </c>
      <c r="K148" s="1">
        <v>30</v>
      </c>
      <c r="L148" s="1">
        <v>0</v>
      </c>
      <c r="M148" s="1">
        <v>30</v>
      </c>
      <c r="N148" s="1">
        <v>0</v>
      </c>
    </row>
    <row r="149" spans="1:14" ht="15">
      <c r="A149" t="s">
        <v>151</v>
      </c>
      <c r="C149" s="1" t="s">
        <v>147</v>
      </c>
      <c r="D149" s="1">
        <v>130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20</v>
      </c>
      <c r="K149" s="1">
        <v>34</v>
      </c>
      <c r="L149" s="1">
        <v>0</v>
      </c>
      <c r="M149" s="1">
        <v>34</v>
      </c>
      <c r="N149" s="1">
        <v>0</v>
      </c>
    </row>
    <row r="150" spans="1:14" ht="15">
      <c r="A150" t="s">
        <v>152</v>
      </c>
      <c r="C150" s="1" t="s">
        <v>147</v>
      </c>
      <c r="D150" s="1">
        <v>130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25</v>
      </c>
      <c r="K150" s="1">
        <v>35</v>
      </c>
      <c r="L150" s="1">
        <v>0</v>
      </c>
      <c r="M150" s="1">
        <v>35</v>
      </c>
      <c r="N150" s="1">
        <v>0</v>
      </c>
    </row>
    <row r="151" spans="1:14" ht="15">
      <c r="A151" t="s">
        <v>153</v>
      </c>
      <c r="C151" s="1" t="s">
        <v>147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90</v>
      </c>
      <c r="K151" s="1">
        <v>0</v>
      </c>
      <c r="L151" s="1">
        <v>0</v>
      </c>
      <c r="M151" s="1">
        <v>0</v>
      </c>
      <c r="N151" s="1">
        <v>0</v>
      </c>
    </row>
    <row r="152" ht="15">
      <c r="A152" t="s">
        <v>154</v>
      </c>
    </row>
    <row r="153" spans="1:14" ht="15">
      <c r="A153" t="s">
        <v>155</v>
      </c>
      <c r="C153" s="1" t="s">
        <v>147</v>
      </c>
      <c r="D153" s="1">
        <v>110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35</v>
      </c>
      <c r="K153" s="1">
        <v>28</v>
      </c>
      <c r="L153" s="1">
        <v>0</v>
      </c>
      <c r="M153" s="1">
        <v>28</v>
      </c>
      <c r="N153" s="1">
        <v>0</v>
      </c>
    </row>
    <row r="154" ht="15">
      <c r="A154" t="s">
        <v>156</v>
      </c>
    </row>
    <row r="155" spans="1:14" ht="15">
      <c r="A155" t="s">
        <v>157</v>
      </c>
      <c r="C155" s="1" t="s">
        <v>147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35</v>
      </c>
      <c r="K155" s="1">
        <v>0</v>
      </c>
      <c r="L155" s="1">
        <v>0</v>
      </c>
      <c r="M155" s="1">
        <v>0</v>
      </c>
      <c r="N155" s="1">
        <v>0</v>
      </c>
    </row>
    <row r="156" ht="15">
      <c r="A156" t="s">
        <v>158</v>
      </c>
    </row>
    <row r="157" spans="1:14" ht="15">
      <c r="A157" t="s">
        <v>156</v>
      </c>
      <c r="C157" s="1" t="s">
        <v>147</v>
      </c>
      <c r="D157" s="1">
        <v>140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35</v>
      </c>
      <c r="K157" s="1">
        <v>39</v>
      </c>
      <c r="L157" s="1">
        <v>0</v>
      </c>
      <c r="M157" s="1">
        <v>39</v>
      </c>
      <c r="N157" s="1">
        <v>0</v>
      </c>
    </row>
    <row r="158" spans="1:14" ht="15">
      <c r="A158" t="s">
        <v>159</v>
      </c>
      <c r="C158" s="1" t="s">
        <v>147</v>
      </c>
      <c r="D158" s="1">
        <v>130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140</v>
      </c>
      <c r="K158" s="1">
        <v>35</v>
      </c>
      <c r="L158" s="1">
        <v>0</v>
      </c>
      <c r="M158" s="1">
        <v>35</v>
      </c>
      <c r="N158" s="1">
        <v>0</v>
      </c>
    </row>
    <row r="159" ht="15">
      <c r="A159" t="s">
        <v>160</v>
      </c>
    </row>
    <row r="160" spans="1:14" ht="15">
      <c r="A160" t="s">
        <v>156</v>
      </c>
      <c r="C160" s="1" t="s">
        <v>147</v>
      </c>
      <c r="D160" s="1">
        <v>130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140</v>
      </c>
      <c r="K160" s="1">
        <v>35</v>
      </c>
      <c r="L160" s="1">
        <v>0</v>
      </c>
      <c r="M160" s="1">
        <v>35</v>
      </c>
      <c r="N160" s="1">
        <v>0</v>
      </c>
    </row>
    <row r="161" spans="1:14" ht="15">
      <c r="A161" t="s">
        <v>161</v>
      </c>
      <c r="C161" s="1" t="s">
        <v>147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selection activeCell="J45" sqref="J45"/>
    </sheetView>
  </sheetViews>
  <sheetFormatPr defaultColWidth="9.140625" defaultRowHeight="15"/>
  <cols>
    <col min="1" max="1" width="29.57421875" style="0" customWidth="1"/>
    <col min="3" max="3" width="13.140625" style="0" customWidth="1"/>
  </cols>
  <sheetData>
    <row r="1" spans="1:14" ht="15">
      <c r="A1" t="s">
        <v>162</v>
      </c>
      <c r="B1" s="3" t="s">
        <v>178</v>
      </c>
      <c r="C1" s="1" t="s">
        <v>163</v>
      </c>
      <c r="D1" s="1" t="s">
        <v>164</v>
      </c>
      <c r="E1" s="1" t="s">
        <v>181</v>
      </c>
      <c r="F1" s="1" t="s">
        <v>180</v>
      </c>
      <c r="G1" s="1"/>
      <c r="H1" s="1"/>
      <c r="I1" s="1"/>
      <c r="J1" s="1"/>
      <c r="K1" s="1"/>
      <c r="L1" s="1"/>
      <c r="M1" s="1"/>
      <c r="N1" s="1"/>
    </row>
    <row r="2" spans="2:14" ht="15">
      <c r="B2" s="3" t="s">
        <v>179</v>
      </c>
      <c r="C2" s="1" t="s">
        <v>177</v>
      </c>
      <c r="D2" s="1"/>
      <c r="E2" s="1" t="s">
        <v>166</v>
      </c>
      <c r="F2" s="1" t="s">
        <v>166</v>
      </c>
      <c r="G2" s="1"/>
      <c r="H2" s="1"/>
      <c r="I2" s="1"/>
      <c r="J2" s="1"/>
      <c r="K2" s="1"/>
      <c r="L2" s="1"/>
      <c r="M2" s="1"/>
      <c r="N2" s="1"/>
    </row>
    <row r="3" spans="1:14" ht="15">
      <c r="A3" s="2" t="s">
        <v>0</v>
      </c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t="s">
        <v>1</v>
      </c>
      <c r="B4" s="3">
        <v>2.9</v>
      </c>
      <c r="C4" s="1" t="s">
        <v>2</v>
      </c>
      <c r="D4" s="1">
        <v>510</v>
      </c>
      <c r="E4" s="1">
        <v>80</v>
      </c>
      <c r="F4" s="1">
        <v>13</v>
      </c>
      <c r="G4" s="1"/>
      <c r="H4" s="1"/>
      <c r="I4" s="1"/>
      <c r="J4" s="1"/>
      <c r="K4" s="1"/>
      <c r="L4" s="1"/>
      <c r="M4" s="1"/>
      <c r="N4" s="1"/>
    </row>
    <row r="5" spans="1:14" ht="15">
      <c r="A5" t="s">
        <v>189</v>
      </c>
      <c r="B5" s="3">
        <v>2.9</v>
      </c>
      <c r="C5" s="1" t="s">
        <v>4</v>
      </c>
      <c r="D5" s="1">
        <v>410</v>
      </c>
      <c r="E5" s="1">
        <v>73</v>
      </c>
      <c r="F5" s="1">
        <v>9</v>
      </c>
      <c r="G5" s="1"/>
      <c r="H5" s="1"/>
      <c r="I5" s="1"/>
      <c r="J5" s="1"/>
      <c r="K5" s="1"/>
      <c r="L5" s="1"/>
      <c r="M5" s="1"/>
      <c r="N5" s="1"/>
    </row>
    <row r="6" spans="1:14" ht="15">
      <c r="A6" t="s">
        <v>5</v>
      </c>
      <c r="B6" s="3">
        <v>2.9</v>
      </c>
      <c r="C6" s="1" t="s">
        <v>6</v>
      </c>
      <c r="D6" s="1">
        <v>520</v>
      </c>
      <c r="E6" s="1">
        <v>85</v>
      </c>
      <c r="F6" s="1">
        <v>11</v>
      </c>
      <c r="G6" s="1"/>
      <c r="H6" s="1"/>
      <c r="I6" s="1"/>
      <c r="J6" s="1"/>
      <c r="K6" s="1"/>
      <c r="L6" s="1"/>
      <c r="M6" s="1"/>
      <c r="N6" s="1"/>
    </row>
    <row r="7" spans="1:14" ht="15">
      <c r="A7" t="s">
        <v>7</v>
      </c>
      <c r="B7" s="3">
        <v>2.9</v>
      </c>
      <c r="C7" s="1" t="s">
        <v>8</v>
      </c>
      <c r="D7" s="1">
        <v>420</v>
      </c>
      <c r="E7" s="1">
        <v>86</v>
      </c>
      <c r="F7" s="1">
        <v>9</v>
      </c>
      <c r="G7" s="1"/>
      <c r="H7" s="1"/>
      <c r="I7" s="1"/>
      <c r="J7" s="1"/>
      <c r="K7" s="1"/>
      <c r="L7" s="1"/>
      <c r="M7" s="1"/>
      <c r="N7" s="1"/>
    </row>
    <row r="8" spans="1:14" ht="15">
      <c r="A8" t="s">
        <v>9</v>
      </c>
      <c r="B8" s="3">
        <v>2.9</v>
      </c>
      <c r="C8" s="1" t="s">
        <v>10</v>
      </c>
      <c r="D8" s="1">
        <v>380</v>
      </c>
      <c r="E8" s="1">
        <v>87</v>
      </c>
      <c r="F8" s="1">
        <v>7</v>
      </c>
      <c r="G8" s="1"/>
      <c r="H8" s="1"/>
      <c r="I8" s="1"/>
      <c r="J8" s="1"/>
      <c r="K8" s="1"/>
      <c r="L8" s="1"/>
      <c r="M8" s="1"/>
      <c r="N8" s="1"/>
    </row>
    <row r="9" spans="1:14" ht="15">
      <c r="A9" t="s">
        <v>11</v>
      </c>
      <c r="B9" s="3">
        <v>2.9</v>
      </c>
      <c r="C9" s="1" t="s">
        <v>12</v>
      </c>
      <c r="D9" s="1">
        <v>80</v>
      </c>
      <c r="E9" s="1">
        <v>16</v>
      </c>
      <c r="F9" s="1">
        <v>4</v>
      </c>
      <c r="G9" s="1"/>
      <c r="H9" s="1"/>
      <c r="I9" s="1"/>
      <c r="J9" s="1"/>
      <c r="K9" s="1"/>
      <c r="L9" s="1"/>
      <c r="M9" s="1"/>
      <c r="N9" s="1"/>
    </row>
    <row r="10" spans="1:14" ht="15">
      <c r="A10" s="2" t="s">
        <v>13</v>
      </c>
      <c r="B10" s="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t="s">
        <v>182</v>
      </c>
      <c r="B11" s="3">
        <v>2.9</v>
      </c>
      <c r="C11" s="1" t="s">
        <v>15</v>
      </c>
      <c r="D11" s="1">
        <v>191</v>
      </c>
      <c r="E11" s="1">
        <v>14</v>
      </c>
      <c r="F11" s="1">
        <v>7</v>
      </c>
      <c r="G11" s="1"/>
      <c r="H11" s="1"/>
      <c r="I11" s="1"/>
      <c r="J11" s="1"/>
      <c r="K11" s="1"/>
      <c r="L11" s="1"/>
      <c r="M11" s="1"/>
      <c r="N11" s="1"/>
    </row>
    <row r="12" spans="1:14" ht="15">
      <c r="A12" t="s">
        <v>183</v>
      </c>
      <c r="B12" s="3">
        <v>2.9</v>
      </c>
      <c r="C12" s="1" t="s">
        <v>17</v>
      </c>
      <c r="D12" s="1">
        <v>340</v>
      </c>
      <c r="E12" s="1">
        <v>23</v>
      </c>
      <c r="F12" s="1">
        <v>7</v>
      </c>
      <c r="G12" s="1"/>
      <c r="H12" s="1"/>
      <c r="I12" s="1"/>
      <c r="J12" s="1"/>
      <c r="K12" s="1"/>
      <c r="L12" s="1"/>
      <c r="M12" s="1"/>
      <c r="N12" s="1"/>
    </row>
    <row r="13" spans="1:14" ht="15">
      <c r="A13" t="s">
        <v>184</v>
      </c>
      <c r="B13" s="3">
        <v>2.9</v>
      </c>
      <c r="C13" s="1" t="s">
        <v>19</v>
      </c>
      <c r="D13" s="1">
        <v>140</v>
      </c>
      <c r="E13" s="1">
        <v>10</v>
      </c>
      <c r="F13" s="1">
        <v>6</v>
      </c>
      <c r="G13" s="1"/>
      <c r="H13" s="1"/>
      <c r="I13" s="1"/>
      <c r="J13" s="1"/>
      <c r="K13" s="1"/>
      <c r="L13" s="1"/>
      <c r="M13" s="1"/>
      <c r="N13" s="1"/>
    </row>
    <row r="14" spans="1:14" ht="15">
      <c r="A14" t="s">
        <v>20</v>
      </c>
      <c r="B14" s="3">
        <v>2.9</v>
      </c>
      <c r="C14" s="1" t="s">
        <v>21</v>
      </c>
      <c r="D14" s="1">
        <v>35</v>
      </c>
      <c r="E14" s="1">
        <v>8</v>
      </c>
      <c r="F14" s="1">
        <v>2</v>
      </c>
      <c r="G14" s="1"/>
      <c r="H14" s="1"/>
      <c r="I14" s="1"/>
      <c r="J14" s="1"/>
      <c r="K14" s="1"/>
      <c r="L14" s="1"/>
      <c r="M14" s="1"/>
      <c r="N14" s="1"/>
    </row>
    <row r="15" spans="1:14" ht="15">
      <c r="A15" s="2" t="s">
        <v>22</v>
      </c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t="s">
        <v>23</v>
      </c>
      <c r="B16" s="3">
        <v>3.9</v>
      </c>
      <c r="C16" s="1" t="s">
        <v>24</v>
      </c>
      <c r="D16" s="1">
        <v>280</v>
      </c>
      <c r="E16" s="1">
        <v>15</v>
      </c>
      <c r="F16" s="1">
        <v>13</v>
      </c>
      <c r="G16" s="1"/>
      <c r="H16" s="1"/>
      <c r="I16" s="1"/>
      <c r="J16" s="1"/>
      <c r="K16" s="1"/>
      <c r="L16" s="1"/>
      <c r="M16" s="1"/>
      <c r="N16" s="1"/>
    </row>
    <row r="17" spans="1:14" ht="15">
      <c r="A17" t="s">
        <v>25</v>
      </c>
      <c r="B17" s="3">
        <v>3.9</v>
      </c>
      <c r="C17" s="1" t="s">
        <v>26</v>
      </c>
      <c r="D17" s="1">
        <v>290</v>
      </c>
      <c r="E17" s="1">
        <v>14</v>
      </c>
      <c r="F17" s="1">
        <v>16</v>
      </c>
      <c r="G17" s="1"/>
      <c r="H17" s="1"/>
      <c r="I17" s="1"/>
      <c r="J17" s="1"/>
      <c r="K17" s="1"/>
      <c r="L17" s="1"/>
      <c r="M17" s="1"/>
      <c r="N17" s="1"/>
    </row>
    <row r="18" spans="1:14" ht="15">
      <c r="A18" t="s">
        <v>27</v>
      </c>
      <c r="B18" s="3">
        <v>3.9</v>
      </c>
      <c r="C18" s="1" t="s">
        <v>28</v>
      </c>
      <c r="D18" s="1">
        <v>300</v>
      </c>
      <c r="E18" s="1">
        <v>8</v>
      </c>
      <c r="F18" s="1">
        <v>36</v>
      </c>
      <c r="G18" s="1"/>
      <c r="H18" s="1"/>
      <c r="I18" s="1"/>
      <c r="J18" s="1"/>
      <c r="K18" s="1"/>
      <c r="L18" s="1"/>
      <c r="M18" s="1"/>
      <c r="N18" s="1"/>
    </row>
    <row r="19" spans="1:14" ht="15">
      <c r="A19" t="s">
        <v>29</v>
      </c>
      <c r="B19" s="3">
        <v>3.9</v>
      </c>
      <c r="C19" s="1" t="s">
        <v>28</v>
      </c>
      <c r="D19" s="1">
        <v>300</v>
      </c>
      <c r="E19" s="1">
        <v>8</v>
      </c>
      <c r="F19" s="1">
        <v>36</v>
      </c>
      <c r="G19" s="1"/>
      <c r="H19" s="1"/>
      <c r="I19" s="1"/>
      <c r="J19" s="1"/>
      <c r="K19" s="1"/>
      <c r="L19" s="1"/>
      <c r="M19" s="1"/>
      <c r="N19" s="1"/>
    </row>
    <row r="20" spans="1:14" ht="15">
      <c r="A20" t="s">
        <v>30</v>
      </c>
      <c r="B20" s="3">
        <v>3.9</v>
      </c>
      <c r="C20" s="1" t="s">
        <v>28</v>
      </c>
      <c r="D20" s="1">
        <v>340</v>
      </c>
      <c r="E20" s="1">
        <v>14</v>
      </c>
      <c r="F20" s="1">
        <v>41</v>
      </c>
      <c r="G20" s="1"/>
      <c r="H20" s="1"/>
      <c r="I20" s="1"/>
      <c r="J20" s="1"/>
      <c r="K20" s="1"/>
      <c r="L20" s="1"/>
      <c r="M20" s="1"/>
      <c r="N20" s="1"/>
    </row>
    <row r="21" spans="1:14" ht="15">
      <c r="A21" t="s">
        <v>31</v>
      </c>
      <c r="B21" s="3">
        <v>3.9</v>
      </c>
      <c r="C21" s="1" t="s">
        <v>28</v>
      </c>
      <c r="D21" s="1">
        <v>340</v>
      </c>
      <c r="E21" s="1">
        <v>14</v>
      </c>
      <c r="F21" s="1">
        <v>41</v>
      </c>
      <c r="G21" s="1"/>
      <c r="H21" s="1"/>
      <c r="I21" s="1"/>
      <c r="J21" s="1"/>
      <c r="K21" s="1"/>
      <c r="L21" s="1"/>
      <c r="M21" s="1"/>
      <c r="N21" s="1"/>
    </row>
    <row r="22" spans="1:14" ht="15">
      <c r="A22" t="s">
        <v>32</v>
      </c>
      <c r="B22" s="3">
        <v>3.9</v>
      </c>
      <c r="C22" s="1" t="s">
        <v>15</v>
      </c>
      <c r="D22" s="1">
        <v>220</v>
      </c>
      <c r="E22" s="1">
        <v>11</v>
      </c>
      <c r="F22" s="1">
        <v>12</v>
      </c>
      <c r="G22" s="1"/>
      <c r="H22" s="1"/>
      <c r="I22" s="1"/>
      <c r="J22" s="1"/>
      <c r="K22" s="1"/>
      <c r="L22" s="1"/>
      <c r="M22" s="1"/>
      <c r="N22" s="1"/>
    </row>
    <row r="23" spans="1:14" ht="15">
      <c r="A23" t="s">
        <v>33</v>
      </c>
      <c r="B23" s="3">
        <v>3.9</v>
      </c>
      <c r="C23" s="1" t="s">
        <v>15</v>
      </c>
      <c r="D23" s="1">
        <v>370</v>
      </c>
      <c r="E23" s="1">
        <v>44</v>
      </c>
      <c r="F23" s="1">
        <v>13</v>
      </c>
      <c r="G23" s="1"/>
      <c r="H23" s="1"/>
      <c r="I23" s="1"/>
      <c r="J23" s="1"/>
      <c r="K23" s="1"/>
      <c r="L23" s="1"/>
      <c r="M23" s="1"/>
      <c r="N23" s="1"/>
    </row>
    <row r="24" spans="1:14" ht="15">
      <c r="A24" t="s">
        <v>34</v>
      </c>
      <c r="B24" s="3">
        <v>3.9</v>
      </c>
      <c r="C24" s="1" t="s">
        <v>35</v>
      </c>
      <c r="D24" s="1">
        <v>190</v>
      </c>
      <c r="E24" s="1">
        <v>18</v>
      </c>
      <c r="F24" s="1">
        <v>8</v>
      </c>
      <c r="G24" s="1"/>
      <c r="H24" s="1"/>
      <c r="I24" s="1"/>
      <c r="J24" s="1"/>
      <c r="K24" s="1"/>
      <c r="L24" s="1"/>
      <c r="M24" s="1"/>
      <c r="N24" s="1"/>
    </row>
    <row r="25" spans="1:14" ht="15">
      <c r="A25" s="2" t="s">
        <v>36</v>
      </c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t="s">
        <v>37</v>
      </c>
      <c r="B26" s="3">
        <v>3.9</v>
      </c>
      <c r="C26" s="1" t="s">
        <v>38</v>
      </c>
      <c r="D26" s="1">
        <v>190</v>
      </c>
      <c r="E26" s="1">
        <v>13</v>
      </c>
      <c r="F26" s="1">
        <v>14</v>
      </c>
      <c r="G26" s="1"/>
      <c r="H26" s="1"/>
      <c r="I26" s="1"/>
      <c r="J26" s="1"/>
      <c r="K26" s="1"/>
      <c r="L26" s="1"/>
      <c r="M26" s="1"/>
      <c r="N26" s="1"/>
    </row>
    <row r="27" spans="1:14" ht="15">
      <c r="A27" t="s">
        <v>185</v>
      </c>
      <c r="B27" s="3">
        <v>3.9</v>
      </c>
      <c r="C27" s="1" t="s">
        <v>40</v>
      </c>
      <c r="D27" s="1">
        <v>380</v>
      </c>
      <c r="E27" s="1">
        <v>47</v>
      </c>
      <c r="F27" s="1">
        <v>13</v>
      </c>
      <c r="G27" s="1"/>
      <c r="H27" s="1"/>
      <c r="I27" s="1"/>
      <c r="J27" s="1"/>
      <c r="K27" s="1"/>
      <c r="L27" s="1"/>
      <c r="M27" s="1"/>
      <c r="N27" s="1"/>
    </row>
    <row r="28" spans="1:14" ht="15">
      <c r="A28" t="s">
        <v>186</v>
      </c>
      <c r="B28" s="3">
        <v>3.9</v>
      </c>
      <c r="C28" s="1" t="s">
        <v>19</v>
      </c>
      <c r="D28" s="1">
        <v>300</v>
      </c>
      <c r="E28" s="1">
        <v>40</v>
      </c>
      <c r="F28" s="1">
        <v>10</v>
      </c>
      <c r="G28" s="1"/>
      <c r="H28" s="1"/>
      <c r="I28" s="1"/>
      <c r="J28" s="1"/>
      <c r="K28" s="1"/>
      <c r="L28" s="1"/>
      <c r="M28" s="1"/>
      <c r="N28" s="1"/>
    </row>
    <row r="29" spans="1:14" ht="15">
      <c r="A29" s="2" t="s">
        <v>42</v>
      </c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t="s">
        <v>190</v>
      </c>
      <c r="B30" s="3">
        <v>3.9</v>
      </c>
      <c r="C30" s="1" t="s">
        <v>38</v>
      </c>
      <c r="D30" s="1">
        <v>470</v>
      </c>
      <c r="E30" s="1">
        <v>46</v>
      </c>
      <c r="F30" s="1">
        <v>13</v>
      </c>
      <c r="G30" s="1"/>
      <c r="H30" s="1"/>
      <c r="I30" s="1"/>
      <c r="J30" s="1"/>
      <c r="K30" s="1"/>
      <c r="L30" s="1"/>
      <c r="M30" s="1"/>
      <c r="N30" s="1"/>
    </row>
    <row r="31" spans="1:14" ht="15">
      <c r="A31" t="s">
        <v>44</v>
      </c>
      <c r="B31" s="3">
        <v>3.9</v>
      </c>
      <c r="C31" s="1" t="s">
        <v>45</v>
      </c>
      <c r="D31" s="1">
        <v>150</v>
      </c>
      <c r="E31" s="1">
        <v>13</v>
      </c>
      <c r="F31" s="1">
        <v>9</v>
      </c>
      <c r="G31" s="1"/>
      <c r="H31" s="1"/>
      <c r="I31" s="1"/>
      <c r="J31" s="1"/>
      <c r="K31" s="1"/>
      <c r="L31" s="1"/>
      <c r="M31" s="1"/>
      <c r="N31" s="1"/>
    </row>
    <row r="32" spans="1:14" ht="15">
      <c r="A32" t="s">
        <v>46</v>
      </c>
      <c r="B32" s="3">
        <v>5.15</v>
      </c>
      <c r="C32" s="1" t="s">
        <v>45</v>
      </c>
      <c r="D32" s="1">
        <v>310</v>
      </c>
      <c r="E32" s="1">
        <v>16</v>
      </c>
      <c r="F32" s="1">
        <v>22</v>
      </c>
      <c r="G32" s="1"/>
      <c r="H32" s="1"/>
      <c r="I32" s="1"/>
      <c r="J32" s="1"/>
      <c r="K32" s="1"/>
      <c r="L32" s="1"/>
      <c r="M32" s="1"/>
      <c r="N32" s="1"/>
    </row>
    <row r="33" spans="1:14" ht="15">
      <c r="A33" t="s">
        <v>47</v>
      </c>
      <c r="B33" s="3">
        <v>5.15</v>
      </c>
      <c r="C33" s="1" t="s">
        <v>48</v>
      </c>
      <c r="D33" s="1">
        <v>320</v>
      </c>
      <c r="E33" s="1">
        <v>17</v>
      </c>
      <c r="F33" s="1">
        <v>22</v>
      </c>
      <c r="G33" s="1"/>
      <c r="H33" s="1"/>
      <c r="I33" s="1"/>
      <c r="J33" s="1"/>
      <c r="K33" s="1"/>
      <c r="L33" s="1"/>
      <c r="M33" s="1"/>
      <c r="N33" s="1"/>
    </row>
    <row r="34" spans="1:14" ht="15">
      <c r="A34" s="2" t="s">
        <v>49</v>
      </c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t="s">
        <v>191</v>
      </c>
      <c r="B35" s="3">
        <v>3.9</v>
      </c>
      <c r="C35" s="1" t="s">
        <v>38</v>
      </c>
      <c r="D35" s="1">
        <v>400</v>
      </c>
      <c r="E35" s="1">
        <v>35</v>
      </c>
      <c r="F35" s="1">
        <v>20</v>
      </c>
      <c r="G35" s="1"/>
      <c r="H35" s="1"/>
      <c r="I35" s="1"/>
      <c r="J35" s="1"/>
      <c r="K35" s="1"/>
      <c r="L35" s="1"/>
      <c r="M35" s="1"/>
      <c r="N35" s="1"/>
    </row>
    <row r="36" spans="1:14" ht="15">
      <c r="A36" s="2" t="s">
        <v>51</v>
      </c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t="s">
        <v>52</v>
      </c>
      <c r="B37" s="3">
        <v>3.9</v>
      </c>
      <c r="C37" s="1" t="s">
        <v>53</v>
      </c>
      <c r="D37" s="1">
        <v>260</v>
      </c>
      <c r="E37" s="1">
        <v>26</v>
      </c>
      <c r="F37" s="1">
        <v>9</v>
      </c>
      <c r="G37" s="1"/>
      <c r="H37" s="1"/>
      <c r="I37" s="1"/>
      <c r="J37" s="1"/>
      <c r="K37" s="1"/>
      <c r="L37" s="1"/>
      <c r="M37" s="1"/>
      <c r="N37" s="1"/>
    </row>
    <row r="38" spans="1:14" ht="15">
      <c r="A38" t="s">
        <v>54</v>
      </c>
      <c r="B38" s="3">
        <v>5.15</v>
      </c>
      <c r="C38" s="1" t="s">
        <v>55</v>
      </c>
      <c r="D38" s="1">
        <v>360</v>
      </c>
      <c r="E38" s="1">
        <v>35</v>
      </c>
      <c r="F38" s="1">
        <v>13</v>
      </c>
      <c r="G38" s="1"/>
      <c r="H38" s="1"/>
      <c r="I38" s="1"/>
      <c r="J38" s="1"/>
      <c r="K38" s="1"/>
      <c r="L38" s="1"/>
      <c r="M38" s="1"/>
      <c r="N38" s="1"/>
    </row>
    <row r="39" spans="1:14" ht="15">
      <c r="A39" t="s">
        <v>187</v>
      </c>
      <c r="B39" s="3">
        <v>5.15</v>
      </c>
      <c r="C39" s="1" t="s">
        <v>57</v>
      </c>
      <c r="D39" s="1">
        <v>360</v>
      </c>
      <c r="E39" s="1">
        <v>35</v>
      </c>
      <c r="F39" s="1">
        <v>14</v>
      </c>
      <c r="G39" s="1"/>
      <c r="H39" s="1"/>
      <c r="I39" s="1"/>
      <c r="J39" s="1"/>
      <c r="K39" s="1"/>
      <c r="L39" s="1"/>
      <c r="M39" s="1"/>
      <c r="N39" s="1"/>
    </row>
    <row r="40" spans="1:14" ht="15">
      <c r="A40" t="s">
        <v>188</v>
      </c>
      <c r="B40" s="3">
        <v>5.15</v>
      </c>
      <c r="C40" s="1" t="s">
        <v>28</v>
      </c>
      <c r="D40" s="1">
        <v>200</v>
      </c>
      <c r="E40" s="1">
        <v>8</v>
      </c>
      <c r="F40" s="1">
        <v>15</v>
      </c>
      <c r="G40" s="1"/>
      <c r="H40" s="1"/>
      <c r="I40" s="1"/>
      <c r="J40" s="1"/>
      <c r="K40" s="1"/>
      <c r="L40" s="1"/>
      <c r="M40" s="1"/>
      <c r="N40" s="1"/>
    </row>
    <row r="41" spans="1:14" ht="15">
      <c r="A41" s="2" t="s">
        <v>59</v>
      </c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t="s">
        <v>60</v>
      </c>
      <c r="B42" s="3">
        <v>1.95</v>
      </c>
      <c r="C42" s="1" t="s">
        <v>61</v>
      </c>
      <c r="D42" s="1">
        <v>130</v>
      </c>
      <c r="E42" s="1">
        <v>13</v>
      </c>
      <c r="F42" s="1">
        <v>5</v>
      </c>
      <c r="G42" s="1"/>
      <c r="H42" s="1"/>
      <c r="I42" s="1"/>
      <c r="J42" s="1"/>
      <c r="K42" s="1"/>
      <c r="L42" s="1"/>
      <c r="M42" s="1"/>
      <c r="N42" s="1"/>
    </row>
    <row r="43" spans="1:14" ht="15">
      <c r="A43" t="s">
        <v>62</v>
      </c>
      <c r="B43" s="3">
        <v>1.95</v>
      </c>
      <c r="C43" s="1" t="s">
        <v>63</v>
      </c>
      <c r="D43" s="1">
        <v>200</v>
      </c>
      <c r="E43" s="1">
        <v>20</v>
      </c>
      <c r="F43" s="1">
        <v>6</v>
      </c>
      <c r="G43" s="1"/>
      <c r="H43" s="1"/>
      <c r="I43" s="1"/>
      <c r="J43" s="1"/>
      <c r="K43" s="1"/>
      <c r="L43" s="1"/>
      <c r="M43" s="1"/>
      <c r="N43" s="1"/>
    </row>
    <row r="44" spans="1:14" ht="15">
      <c r="A44" t="s">
        <v>64</v>
      </c>
      <c r="B44" s="3">
        <v>1.95</v>
      </c>
      <c r="C44" s="1" t="s">
        <v>65</v>
      </c>
      <c r="D44" s="1">
        <v>160</v>
      </c>
      <c r="E44" s="1">
        <v>20</v>
      </c>
      <c r="F44" s="1">
        <v>6</v>
      </c>
      <c r="G44" s="1"/>
      <c r="H44" s="1"/>
      <c r="I44" s="1"/>
      <c r="J44" s="1"/>
      <c r="K44" s="1"/>
      <c r="L44" s="1"/>
      <c r="M44" s="1"/>
      <c r="N44" s="1"/>
    </row>
    <row r="45" spans="1:14" ht="15">
      <c r="A45" t="s">
        <v>66</v>
      </c>
      <c r="B45" s="3">
        <v>1.95</v>
      </c>
      <c r="C45" s="1" t="s">
        <v>67</v>
      </c>
      <c r="D45" s="1">
        <v>190</v>
      </c>
      <c r="E45" s="1">
        <v>24</v>
      </c>
      <c r="F45" s="1">
        <v>5</v>
      </c>
      <c r="G45" s="1"/>
      <c r="H45" s="1"/>
      <c r="I45" s="1"/>
      <c r="J45" s="1"/>
      <c r="K45" s="1"/>
      <c r="L45" s="1"/>
      <c r="M45" s="1"/>
      <c r="N45" s="1"/>
    </row>
    <row r="46" spans="1:14" ht="15">
      <c r="A46" t="s">
        <v>68</v>
      </c>
      <c r="B46" s="3">
        <v>1.95</v>
      </c>
      <c r="C46" s="1" t="s">
        <v>69</v>
      </c>
      <c r="D46" s="1">
        <v>190</v>
      </c>
      <c r="E46" s="1">
        <v>27</v>
      </c>
      <c r="F46" s="1">
        <v>3</v>
      </c>
      <c r="G46" s="1"/>
      <c r="H46" s="1"/>
      <c r="I46" s="1"/>
      <c r="J46" s="1"/>
      <c r="K46" s="1"/>
      <c r="L46" s="1"/>
      <c r="M46" s="1"/>
      <c r="N46" s="1"/>
    </row>
    <row r="47" spans="2:14" ht="15"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ht="15"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">
      <c r="A49" s="2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ht="15"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ht="15"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">
      <c r="A52" s="2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ht="15"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15"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5">
      <c r="B55" s="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15">
      <c r="B56" s="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15"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ht="15">
      <c r="B58" s="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ht="15"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ht="15">
      <c r="B60" s="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5"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="85" zoomScaleNormal="85" workbookViewId="0" topLeftCell="A1">
      <selection activeCell="L18" sqref="L18"/>
    </sheetView>
  </sheetViews>
  <sheetFormatPr defaultColWidth="9.140625" defaultRowHeight="15"/>
  <cols>
    <col min="1" max="1" width="29.28125" style="0" customWidth="1"/>
    <col min="2" max="2" width="9.00390625" style="6" customWidth="1"/>
    <col min="3" max="3" width="9.00390625" style="9" customWidth="1"/>
    <col min="7" max="7" width="20.421875" style="0" customWidth="1"/>
  </cols>
  <sheetData>
    <row r="1" spans="1:7" ht="15">
      <c r="A1" t="s">
        <v>162</v>
      </c>
      <c r="B1" s="4" t="s">
        <v>164</v>
      </c>
      <c r="C1" s="7" t="s">
        <v>194</v>
      </c>
      <c r="D1" s="3" t="s">
        <v>178</v>
      </c>
      <c r="E1" s="1" t="s">
        <v>164</v>
      </c>
      <c r="F1" s="1" t="s">
        <v>180</v>
      </c>
      <c r="G1" s="1" t="s">
        <v>192</v>
      </c>
    </row>
    <row r="2" spans="2:6" ht="15">
      <c r="B2" s="4" t="s">
        <v>193</v>
      </c>
      <c r="C2" s="7" t="s">
        <v>193</v>
      </c>
      <c r="D2" s="3" t="s">
        <v>179</v>
      </c>
      <c r="E2" s="1"/>
      <c r="F2" s="1" t="s">
        <v>166</v>
      </c>
    </row>
    <row r="3" spans="1:7" ht="15">
      <c r="A3" t="s">
        <v>1</v>
      </c>
      <c r="B3" s="5">
        <f>E3/D3</f>
        <v>175.86206896551724</v>
      </c>
      <c r="C3" s="8">
        <f>F3/D3</f>
        <v>4.482758620689656</v>
      </c>
      <c r="D3" s="3">
        <v>2.9</v>
      </c>
      <c r="E3" s="1">
        <v>510</v>
      </c>
      <c r="F3" s="1">
        <v>13</v>
      </c>
      <c r="G3" s="25">
        <f>(((D3/E3)*2000)*365)</f>
        <v>4150.980392156862</v>
      </c>
    </row>
    <row r="4" spans="1:7" ht="15">
      <c r="A4" t="s">
        <v>189</v>
      </c>
      <c r="B4" s="5">
        <f aca="true" t="shared" si="0" ref="B4:B38">E4/D4</f>
        <v>141.3793103448276</v>
      </c>
      <c r="C4" s="8">
        <f aca="true" t="shared" si="1" ref="C4:C38">F4/D4</f>
        <v>3.103448275862069</v>
      </c>
      <c r="D4" s="3">
        <v>2.9</v>
      </c>
      <c r="E4" s="1">
        <v>410</v>
      </c>
      <c r="F4" s="1">
        <v>9</v>
      </c>
      <c r="G4" s="25">
        <f aca="true" t="shared" si="2" ref="G4:G38">(((D4/E4)*2000)*365)</f>
        <v>5163.414634146341</v>
      </c>
    </row>
    <row r="5" spans="1:7" ht="15">
      <c r="A5" t="s">
        <v>5</v>
      </c>
      <c r="B5" s="5">
        <f t="shared" si="0"/>
        <v>179.31034482758622</v>
      </c>
      <c r="C5" s="8">
        <f t="shared" si="1"/>
        <v>3.793103448275862</v>
      </c>
      <c r="D5" s="3">
        <v>2.9</v>
      </c>
      <c r="E5" s="1">
        <v>520</v>
      </c>
      <c r="F5" s="1">
        <v>11</v>
      </c>
      <c r="G5" s="25">
        <f t="shared" si="2"/>
        <v>4071.1538461538457</v>
      </c>
    </row>
    <row r="6" spans="1:7" ht="15">
      <c r="A6" t="s">
        <v>7</v>
      </c>
      <c r="B6" s="5">
        <f t="shared" si="0"/>
        <v>144.82758620689657</v>
      </c>
      <c r="C6" s="8">
        <f t="shared" si="1"/>
        <v>3.103448275862069</v>
      </c>
      <c r="D6" s="3">
        <v>2.9</v>
      </c>
      <c r="E6" s="1">
        <v>420</v>
      </c>
      <c r="F6" s="1">
        <v>9</v>
      </c>
      <c r="G6" s="25">
        <f t="shared" si="2"/>
        <v>5040.476190476191</v>
      </c>
    </row>
    <row r="7" spans="1:7" ht="15">
      <c r="A7" t="s">
        <v>9</v>
      </c>
      <c r="B7" s="5">
        <f t="shared" si="0"/>
        <v>131.0344827586207</v>
      </c>
      <c r="C7" s="8">
        <f t="shared" si="1"/>
        <v>2.413793103448276</v>
      </c>
      <c r="D7" s="3">
        <v>2.9</v>
      </c>
      <c r="E7" s="1">
        <v>380</v>
      </c>
      <c r="F7" s="1">
        <v>7</v>
      </c>
      <c r="G7" s="25">
        <f t="shared" si="2"/>
        <v>5571.052631578947</v>
      </c>
    </row>
    <row r="8" spans="1:7" ht="15">
      <c r="A8" t="s">
        <v>11</v>
      </c>
      <c r="B8" s="5">
        <f t="shared" si="0"/>
        <v>27.586206896551726</v>
      </c>
      <c r="C8" s="8">
        <f t="shared" si="1"/>
        <v>1.3793103448275863</v>
      </c>
      <c r="D8" s="3">
        <v>2.9</v>
      </c>
      <c r="E8" s="1">
        <v>80</v>
      </c>
      <c r="F8" s="1">
        <v>4</v>
      </c>
      <c r="G8" s="25">
        <f t="shared" si="2"/>
        <v>26462.5</v>
      </c>
    </row>
    <row r="9" spans="1:7" ht="15">
      <c r="A9" t="s">
        <v>182</v>
      </c>
      <c r="B9" s="5">
        <f t="shared" si="0"/>
        <v>65.86206896551724</v>
      </c>
      <c r="C9" s="8">
        <f t="shared" si="1"/>
        <v>2.413793103448276</v>
      </c>
      <c r="D9" s="3">
        <v>2.9</v>
      </c>
      <c r="E9" s="1">
        <v>191</v>
      </c>
      <c r="F9" s="1">
        <v>7</v>
      </c>
      <c r="G9" s="25">
        <f t="shared" si="2"/>
        <v>11083.769633507853</v>
      </c>
    </row>
    <row r="10" spans="1:7" ht="15">
      <c r="A10" t="s">
        <v>183</v>
      </c>
      <c r="B10" s="5">
        <f t="shared" si="0"/>
        <v>117.24137931034483</v>
      </c>
      <c r="C10" s="8">
        <f t="shared" si="1"/>
        <v>2.413793103448276</v>
      </c>
      <c r="D10" s="3">
        <v>2.9</v>
      </c>
      <c r="E10" s="1">
        <v>340</v>
      </c>
      <c r="F10" s="1">
        <v>7</v>
      </c>
      <c r="G10" s="25">
        <f t="shared" si="2"/>
        <v>6226.470588235294</v>
      </c>
    </row>
    <row r="11" spans="1:7" ht="15">
      <c r="A11" t="s">
        <v>184</v>
      </c>
      <c r="B11" s="5">
        <f t="shared" si="0"/>
        <v>48.275862068965516</v>
      </c>
      <c r="C11" s="8">
        <f t="shared" si="1"/>
        <v>2.0689655172413794</v>
      </c>
      <c r="D11" s="3">
        <v>2.9</v>
      </c>
      <c r="E11" s="1">
        <v>140</v>
      </c>
      <c r="F11" s="1">
        <v>6</v>
      </c>
      <c r="G11" s="25">
        <f t="shared" si="2"/>
        <v>15121.428571428569</v>
      </c>
    </row>
    <row r="12" spans="1:7" ht="15">
      <c r="A12" t="s">
        <v>20</v>
      </c>
      <c r="B12" s="5">
        <f t="shared" si="0"/>
        <v>12.068965517241379</v>
      </c>
      <c r="C12" s="8">
        <f t="shared" si="1"/>
        <v>0.6896551724137931</v>
      </c>
      <c r="D12" s="3">
        <v>2.9</v>
      </c>
      <c r="E12" s="1">
        <v>35</v>
      </c>
      <c r="F12" s="1">
        <v>2</v>
      </c>
      <c r="G12" s="25">
        <f t="shared" si="2"/>
        <v>60485.714285714275</v>
      </c>
    </row>
    <row r="13" spans="1:7" ht="15">
      <c r="A13" t="s">
        <v>23</v>
      </c>
      <c r="B13" s="5">
        <f t="shared" si="0"/>
        <v>71.7948717948718</v>
      </c>
      <c r="C13" s="8">
        <f t="shared" si="1"/>
        <v>3.3333333333333335</v>
      </c>
      <c r="D13" s="3">
        <v>3.9</v>
      </c>
      <c r="E13" s="1">
        <v>280</v>
      </c>
      <c r="F13" s="1">
        <v>13</v>
      </c>
      <c r="G13" s="25">
        <f t="shared" si="2"/>
        <v>10167.857142857143</v>
      </c>
    </row>
    <row r="14" spans="1:7" ht="15">
      <c r="A14" t="s">
        <v>25</v>
      </c>
      <c r="B14" s="5">
        <f t="shared" si="0"/>
        <v>74.35897435897436</v>
      </c>
      <c r="C14" s="8">
        <f t="shared" si="1"/>
        <v>4.102564102564103</v>
      </c>
      <c r="D14" s="3">
        <v>3.9</v>
      </c>
      <c r="E14" s="1">
        <v>290</v>
      </c>
      <c r="F14" s="1">
        <v>16</v>
      </c>
      <c r="G14" s="25">
        <f t="shared" si="2"/>
        <v>9817.241379310346</v>
      </c>
    </row>
    <row r="15" spans="1:7" ht="15">
      <c r="A15" t="s">
        <v>27</v>
      </c>
      <c r="B15" s="5">
        <f t="shared" si="0"/>
        <v>76.92307692307692</v>
      </c>
      <c r="C15" s="8">
        <f t="shared" si="1"/>
        <v>9.230769230769232</v>
      </c>
      <c r="D15" s="3">
        <v>3.9</v>
      </c>
      <c r="E15" s="1">
        <v>300</v>
      </c>
      <c r="F15" s="1">
        <v>36</v>
      </c>
      <c r="G15" s="25">
        <f t="shared" si="2"/>
        <v>9490</v>
      </c>
    </row>
    <row r="16" spans="1:7" ht="15">
      <c r="A16" t="s">
        <v>29</v>
      </c>
      <c r="B16" s="5">
        <f t="shared" si="0"/>
        <v>76.92307692307692</v>
      </c>
      <c r="C16" s="8">
        <f t="shared" si="1"/>
        <v>9.230769230769232</v>
      </c>
      <c r="D16" s="3">
        <v>3.9</v>
      </c>
      <c r="E16" s="1">
        <v>300</v>
      </c>
      <c r="F16" s="1">
        <v>36</v>
      </c>
      <c r="G16" s="25">
        <f t="shared" si="2"/>
        <v>9490</v>
      </c>
    </row>
    <row r="17" spans="1:7" ht="15">
      <c r="A17" t="s">
        <v>30</v>
      </c>
      <c r="B17" s="5">
        <f t="shared" si="0"/>
        <v>87.17948717948718</v>
      </c>
      <c r="C17" s="8">
        <f t="shared" si="1"/>
        <v>10.512820512820513</v>
      </c>
      <c r="D17" s="3">
        <v>3.9</v>
      </c>
      <c r="E17" s="1">
        <v>340</v>
      </c>
      <c r="F17" s="1">
        <v>41</v>
      </c>
      <c r="G17" s="25">
        <f t="shared" si="2"/>
        <v>8373.529411764706</v>
      </c>
    </row>
    <row r="18" spans="1:7" ht="15">
      <c r="A18" t="s">
        <v>31</v>
      </c>
      <c r="B18" s="5">
        <f t="shared" si="0"/>
        <v>87.17948717948718</v>
      </c>
      <c r="C18" s="8">
        <f t="shared" si="1"/>
        <v>10.512820512820513</v>
      </c>
      <c r="D18" s="3">
        <v>3.9</v>
      </c>
      <c r="E18" s="1">
        <v>340</v>
      </c>
      <c r="F18" s="1">
        <v>41</v>
      </c>
      <c r="G18" s="25">
        <f t="shared" si="2"/>
        <v>8373.529411764706</v>
      </c>
    </row>
    <row r="19" spans="1:7" ht="15">
      <c r="A19" t="s">
        <v>32</v>
      </c>
      <c r="B19" s="5">
        <f t="shared" si="0"/>
        <v>56.41025641025641</v>
      </c>
      <c r="C19" s="8">
        <f t="shared" si="1"/>
        <v>3.076923076923077</v>
      </c>
      <c r="D19" s="3">
        <v>3.9</v>
      </c>
      <c r="E19" s="1">
        <v>220</v>
      </c>
      <c r="F19" s="1">
        <v>12</v>
      </c>
      <c r="G19" s="25">
        <f t="shared" si="2"/>
        <v>12940.90909090909</v>
      </c>
    </row>
    <row r="20" spans="1:7" ht="15">
      <c r="A20" t="s">
        <v>33</v>
      </c>
      <c r="B20" s="5">
        <f t="shared" si="0"/>
        <v>94.87179487179488</v>
      </c>
      <c r="C20" s="8">
        <f t="shared" si="1"/>
        <v>3.3333333333333335</v>
      </c>
      <c r="D20" s="3">
        <v>3.9</v>
      </c>
      <c r="E20" s="1">
        <v>370</v>
      </c>
      <c r="F20" s="1">
        <v>13</v>
      </c>
      <c r="G20" s="25">
        <f t="shared" si="2"/>
        <v>7694.594594594594</v>
      </c>
    </row>
    <row r="21" spans="1:7" ht="15">
      <c r="A21" t="s">
        <v>34</v>
      </c>
      <c r="B21" s="5">
        <f>E21/D21</f>
        <v>48.71794871794872</v>
      </c>
      <c r="C21" s="8">
        <f t="shared" si="1"/>
        <v>2.0512820512820515</v>
      </c>
      <c r="D21" s="3">
        <v>3.9</v>
      </c>
      <c r="E21" s="1">
        <v>190</v>
      </c>
      <c r="F21" s="1">
        <v>8</v>
      </c>
      <c r="G21" s="25">
        <f t="shared" si="2"/>
        <v>14984.21052631579</v>
      </c>
    </row>
    <row r="22" spans="1:7" ht="15">
      <c r="A22" t="s">
        <v>37</v>
      </c>
      <c r="B22" s="5">
        <f t="shared" si="0"/>
        <v>48.71794871794872</v>
      </c>
      <c r="C22" s="8">
        <f t="shared" si="1"/>
        <v>3.58974358974359</v>
      </c>
      <c r="D22" s="3">
        <v>3.9</v>
      </c>
      <c r="E22" s="1">
        <v>190</v>
      </c>
      <c r="F22" s="1">
        <v>14</v>
      </c>
      <c r="G22" s="25">
        <f t="shared" si="2"/>
        <v>14984.21052631579</v>
      </c>
    </row>
    <row r="23" spans="1:7" ht="15">
      <c r="A23" t="s">
        <v>185</v>
      </c>
      <c r="B23" s="5">
        <f t="shared" si="0"/>
        <v>97.43589743589745</v>
      </c>
      <c r="C23" s="8">
        <f t="shared" si="1"/>
        <v>3.3333333333333335</v>
      </c>
      <c r="D23" s="3">
        <v>3.9</v>
      </c>
      <c r="E23" s="1">
        <v>380</v>
      </c>
      <c r="F23" s="1">
        <v>13</v>
      </c>
      <c r="G23" s="25">
        <f t="shared" si="2"/>
        <v>7492.105263157895</v>
      </c>
    </row>
    <row r="24" spans="1:7" ht="15">
      <c r="A24" t="s">
        <v>186</v>
      </c>
      <c r="B24" s="5">
        <f t="shared" si="0"/>
        <v>76.92307692307692</v>
      </c>
      <c r="C24" s="8">
        <f t="shared" si="1"/>
        <v>2.5641025641025643</v>
      </c>
      <c r="D24" s="3">
        <v>3.9</v>
      </c>
      <c r="E24" s="1">
        <v>300</v>
      </c>
      <c r="F24" s="1">
        <v>10</v>
      </c>
      <c r="G24" s="25">
        <f t="shared" si="2"/>
        <v>9490</v>
      </c>
    </row>
    <row r="25" spans="1:7" ht="15">
      <c r="A25" t="s">
        <v>190</v>
      </c>
      <c r="B25" s="5">
        <f t="shared" si="0"/>
        <v>120.51282051282051</v>
      </c>
      <c r="C25" s="8">
        <f t="shared" si="1"/>
        <v>3.3333333333333335</v>
      </c>
      <c r="D25" s="3">
        <v>3.9</v>
      </c>
      <c r="E25" s="1">
        <v>470</v>
      </c>
      <c r="F25" s="1">
        <v>13</v>
      </c>
      <c r="G25" s="25">
        <f t="shared" si="2"/>
        <v>6057.446808510638</v>
      </c>
    </row>
    <row r="26" spans="1:7" ht="15">
      <c r="A26" t="s">
        <v>44</v>
      </c>
      <c r="B26" s="5">
        <f t="shared" si="0"/>
        <v>38.46153846153846</v>
      </c>
      <c r="C26" s="8">
        <f t="shared" si="1"/>
        <v>2.307692307692308</v>
      </c>
      <c r="D26" s="3">
        <v>3.9</v>
      </c>
      <c r="E26" s="1">
        <v>150</v>
      </c>
      <c r="F26" s="1">
        <v>9</v>
      </c>
      <c r="G26" s="25">
        <f t="shared" si="2"/>
        <v>18980</v>
      </c>
    </row>
    <row r="27" spans="1:7" ht="15">
      <c r="A27" t="s">
        <v>46</v>
      </c>
      <c r="B27" s="5">
        <f t="shared" si="0"/>
        <v>60.19417475728155</v>
      </c>
      <c r="C27" s="8">
        <f t="shared" si="1"/>
        <v>4.271844660194175</v>
      </c>
      <c r="D27" s="3">
        <v>5.15</v>
      </c>
      <c r="E27" s="1">
        <v>310</v>
      </c>
      <c r="F27" s="1">
        <v>22</v>
      </c>
      <c r="G27" s="25">
        <f t="shared" si="2"/>
        <v>12127.41935483871</v>
      </c>
    </row>
    <row r="28" spans="1:7" ht="15">
      <c r="A28" t="s">
        <v>47</v>
      </c>
      <c r="B28" s="5">
        <f t="shared" si="0"/>
        <v>62.13592233009708</v>
      </c>
      <c r="C28" s="8">
        <f t="shared" si="1"/>
        <v>4.271844660194175</v>
      </c>
      <c r="D28" s="3">
        <v>5.15</v>
      </c>
      <c r="E28" s="1">
        <v>320</v>
      </c>
      <c r="F28" s="1">
        <v>22</v>
      </c>
      <c r="G28" s="25">
        <f t="shared" si="2"/>
        <v>11748.4375</v>
      </c>
    </row>
    <row r="29" spans="1:7" ht="15">
      <c r="A29" t="s">
        <v>191</v>
      </c>
      <c r="B29" s="5">
        <f t="shared" si="0"/>
        <v>102.56410256410257</v>
      </c>
      <c r="C29" s="8">
        <f t="shared" si="1"/>
        <v>5.128205128205129</v>
      </c>
      <c r="D29" s="3">
        <v>3.9</v>
      </c>
      <c r="E29" s="1">
        <v>400</v>
      </c>
      <c r="F29" s="1">
        <v>20</v>
      </c>
      <c r="G29" s="25">
        <f t="shared" si="2"/>
        <v>7117.5</v>
      </c>
    </row>
    <row r="30" spans="1:7" ht="15">
      <c r="A30" t="s">
        <v>52</v>
      </c>
      <c r="B30" s="5">
        <f t="shared" si="0"/>
        <v>66.66666666666667</v>
      </c>
      <c r="C30" s="8">
        <f t="shared" si="1"/>
        <v>2.307692307692308</v>
      </c>
      <c r="D30" s="3">
        <v>3.9</v>
      </c>
      <c r="E30" s="1">
        <v>260</v>
      </c>
      <c r="F30" s="1">
        <v>9</v>
      </c>
      <c r="G30" s="25">
        <f t="shared" si="2"/>
        <v>10950</v>
      </c>
    </row>
    <row r="31" spans="1:7" ht="15">
      <c r="A31" t="s">
        <v>54</v>
      </c>
      <c r="B31" s="5">
        <f t="shared" si="0"/>
        <v>69.90291262135922</v>
      </c>
      <c r="C31" s="8">
        <f t="shared" si="1"/>
        <v>2.524271844660194</v>
      </c>
      <c r="D31" s="3">
        <v>5.15</v>
      </c>
      <c r="E31" s="1">
        <v>360</v>
      </c>
      <c r="F31" s="1">
        <v>13</v>
      </c>
      <c r="G31" s="25">
        <f t="shared" si="2"/>
        <v>10443.055555555555</v>
      </c>
    </row>
    <row r="32" spans="1:7" ht="15">
      <c r="A32" t="s">
        <v>187</v>
      </c>
      <c r="B32" s="5">
        <f t="shared" si="0"/>
        <v>69.90291262135922</v>
      </c>
      <c r="C32" s="8">
        <f t="shared" si="1"/>
        <v>2.7184466019417473</v>
      </c>
      <c r="D32" s="3">
        <v>5.15</v>
      </c>
      <c r="E32" s="1">
        <v>360</v>
      </c>
      <c r="F32" s="1">
        <v>14</v>
      </c>
      <c r="G32" s="25">
        <f t="shared" si="2"/>
        <v>10443.055555555555</v>
      </c>
    </row>
    <row r="33" spans="1:7" ht="15">
      <c r="A33" t="s">
        <v>188</v>
      </c>
      <c r="B33" s="5">
        <f t="shared" si="0"/>
        <v>38.83495145631068</v>
      </c>
      <c r="C33" s="8">
        <f t="shared" si="1"/>
        <v>2.9126213592233006</v>
      </c>
      <c r="D33" s="3">
        <v>5.15</v>
      </c>
      <c r="E33" s="1">
        <v>200</v>
      </c>
      <c r="F33" s="1">
        <v>15</v>
      </c>
      <c r="G33" s="25">
        <f t="shared" si="2"/>
        <v>18797.500000000004</v>
      </c>
    </row>
    <row r="34" spans="1:7" ht="15">
      <c r="A34" t="s">
        <v>60</v>
      </c>
      <c r="B34" s="5">
        <f t="shared" si="0"/>
        <v>66.66666666666667</v>
      </c>
      <c r="C34" s="8">
        <f t="shared" si="1"/>
        <v>2.5641025641025643</v>
      </c>
      <c r="D34" s="3">
        <v>1.95</v>
      </c>
      <c r="E34" s="1">
        <v>130</v>
      </c>
      <c r="F34" s="1">
        <v>5</v>
      </c>
      <c r="G34" s="25">
        <f t="shared" si="2"/>
        <v>10950</v>
      </c>
    </row>
    <row r="35" spans="1:7" ht="15">
      <c r="A35" t="s">
        <v>62</v>
      </c>
      <c r="B35" s="5">
        <f t="shared" si="0"/>
        <v>102.56410256410257</v>
      </c>
      <c r="C35" s="8">
        <f t="shared" si="1"/>
        <v>3.076923076923077</v>
      </c>
      <c r="D35" s="3">
        <v>1.95</v>
      </c>
      <c r="E35" s="1">
        <v>200</v>
      </c>
      <c r="F35" s="1">
        <v>6</v>
      </c>
      <c r="G35" s="25">
        <f t="shared" si="2"/>
        <v>7117.5</v>
      </c>
    </row>
    <row r="36" spans="1:7" ht="15">
      <c r="A36" t="s">
        <v>64</v>
      </c>
      <c r="B36" s="5">
        <f t="shared" si="0"/>
        <v>82.05128205128206</v>
      </c>
      <c r="C36" s="8">
        <f t="shared" si="1"/>
        <v>3.076923076923077</v>
      </c>
      <c r="D36" s="3">
        <v>1.95</v>
      </c>
      <c r="E36" s="1">
        <v>160</v>
      </c>
      <c r="F36" s="1">
        <v>6</v>
      </c>
      <c r="G36" s="25">
        <f t="shared" si="2"/>
        <v>8896.875</v>
      </c>
    </row>
    <row r="37" spans="1:7" ht="15">
      <c r="A37" t="s">
        <v>66</v>
      </c>
      <c r="B37" s="5">
        <f t="shared" si="0"/>
        <v>97.43589743589745</v>
      </c>
      <c r="C37" s="8">
        <f t="shared" si="1"/>
        <v>2.5641025641025643</v>
      </c>
      <c r="D37" s="3">
        <v>1.95</v>
      </c>
      <c r="E37" s="1">
        <v>190</v>
      </c>
      <c r="F37" s="1">
        <v>5</v>
      </c>
      <c r="G37" s="25">
        <f t="shared" si="2"/>
        <v>7492.105263157895</v>
      </c>
    </row>
    <row r="38" spans="1:7" ht="15">
      <c r="A38" t="s">
        <v>68</v>
      </c>
      <c r="B38" s="5">
        <f t="shared" si="0"/>
        <v>97.43589743589745</v>
      </c>
      <c r="C38" s="8">
        <f t="shared" si="1"/>
        <v>1.5384615384615385</v>
      </c>
      <c r="D38" s="3">
        <v>1.95</v>
      </c>
      <c r="E38" s="1">
        <v>190</v>
      </c>
      <c r="F38" s="1">
        <v>3</v>
      </c>
      <c r="G38" s="25">
        <f t="shared" si="2"/>
        <v>7492.105263157895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A1" sqref="A1:H37"/>
    </sheetView>
  </sheetViews>
  <sheetFormatPr defaultColWidth="9.140625" defaultRowHeight="15"/>
  <cols>
    <col min="1" max="1" width="29.421875" style="0" customWidth="1"/>
    <col min="5" max="5" width="9.140625" style="0" hidden="1" customWidth="1"/>
    <col min="6" max="6" width="20.00390625" style="3" customWidth="1"/>
    <col min="9" max="9" width="20.00390625" style="1" customWidth="1"/>
  </cols>
  <sheetData>
    <row r="1" spans="1:9" ht="15">
      <c r="A1" s="15" t="s">
        <v>162</v>
      </c>
      <c r="B1" s="18" t="s">
        <v>178</v>
      </c>
      <c r="C1" s="23" t="s">
        <v>164</v>
      </c>
      <c r="D1" s="24" t="s">
        <v>194</v>
      </c>
      <c r="E1" s="18" t="s">
        <v>178</v>
      </c>
      <c r="F1" s="29" t="s">
        <v>192</v>
      </c>
      <c r="G1" s="19" t="s">
        <v>164</v>
      </c>
      <c r="H1" s="19" t="s">
        <v>180</v>
      </c>
      <c r="I1" s="19"/>
    </row>
    <row r="2" spans="1:9" ht="15">
      <c r="A2" s="15" t="s">
        <v>1</v>
      </c>
      <c r="B2" s="18">
        <v>2.9</v>
      </c>
      <c r="C2" s="16">
        <f>G2/E2</f>
        <v>175.86206896551724</v>
      </c>
      <c r="D2" s="17">
        <f>H2/E2</f>
        <v>4.482758620689656</v>
      </c>
      <c r="E2" s="18">
        <v>2.9</v>
      </c>
      <c r="F2" s="29">
        <f>(((B2/D2)*2000)*365)</f>
        <v>472253.84615384607</v>
      </c>
      <c r="G2" s="19">
        <v>510</v>
      </c>
      <c r="H2" s="19">
        <v>13</v>
      </c>
      <c r="I2" s="26"/>
    </row>
    <row r="3" spans="1:9" ht="15">
      <c r="A3" s="20" t="s">
        <v>189</v>
      </c>
      <c r="B3" s="21">
        <v>2.9</v>
      </c>
      <c r="C3" s="16">
        <f aca="true" t="shared" si="0" ref="C3:C37">G3/E3</f>
        <v>141.3793103448276</v>
      </c>
      <c r="D3" s="17">
        <f aca="true" t="shared" si="1" ref="D3:D37">H3/E3</f>
        <v>3.103448275862069</v>
      </c>
      <c r="E3" s="21">
        <v>2.9</v>
      </c>
      <c r="F3" s="30">
        <f aca="true" t="shared" si="2" ref="F3:F37">(((B3/D3)*2000)*365)</f>
        <v>682144.4444444445</v>
      </c>
      <c r="G3" s="22">
        <v>410</v>
      </c>
      <c r="H3" s="22">
        <v>9</v>
      </c>
      <c r="I3" s="27"/>
    </row>
    <row r="4" spans="1:9" ht="15">
      <c r="A4" s="15" t="s">
        <v>5</v>
      </c>
      <c r="B4" s="18">
        <v>2.9</v>
      </c>
      <c r="C4" s="16">
        <f t="shared" si="0"/>
        <v>179.31034482758622</v>
      </c>
      <c r="D4" s="17">
        <f t="shared" si="1"/>
        <v>3.793103448275862</v>
      </c>
      <c r="E4" s="18">
        <v>2.9</v>
      </c>
      <c r="F4" s="29">
        <f t="shared" si="2"/>
        <v>558118.1818181818</v>
      </c>
      <c r="G4" s="19">
        <v>520</v>
      </c>
      <c r="H4" s="19">
        <v>11</v>
      </c>
      <c r="I4" s="26"/>
    </row>
    <row r="5" spans="1:9" ht="15">
      <c r="A5" s="20" t="s">
        <v>7</v>
      </c>
      <c r="B5" s="21">
        <v>2.9</v>
      </c>
      <c r="C5" s="16">
        <f t="shared" si="0"/>
        <v>144.82758620689657</v>
      </c>
      <c r="D5" s="17">
        <f t="shared" si="1"/>
        <v>3.103448275862069</v>
      </c>
      <c r="E5" s="21">
        <v>2.9</v>
      </c>
      <c r="F5" s="30">
        <f t="shared" si="2"/>
        <v>682144.4444444445</v>
      </c>
      <c r="G5" s="22">
        <v>420</v>
      </c>
      <c r="H5" s="22">
        <v>9</v>
      </c>
      <c r="I5" s="27"/>
    </row>
    <row r="6" spans="1:9" ht="15">
      <c r="A6" s="15" t="s">
        <v>9</v>
      </c>
      <c r="B6" s="18">
        <v>2.9</v>
      </c>
      <c r="C6" s="16">
        <f t="shared" si="0"/>
        <v>131.0344827586207</v>
      </c>
      <c r="D6" s="17">
        <f t="shared" si="1"/>
        <v>2.413793103448276</v>
      </c>
      <c r="E6" s="18">
        <v>2.9</v>
      </c>
      <c r="F6" s="29">
        <f t="shared" si="2"/>
        <v>877042.8571428573</v>
      </c>
      <c r="G6" s="19">
        <v>380</v>
      </c>
      <c r="H6" s="19">
        <v>7</v>
      </c>
      <c r="I6" s="26"/>
    </row>
    <row r="7" spans="1:9" ht="15">
      <c r="A7" s="20" t="s">
        <v>11</v>
      </c>
      <c r="B7" s="21">
        <v>2.9</v>
      </c>
      <c r="C7" s="16">
        <f t="shared" si="0"/>
        <v>27.586206896551726</v>
      </c>
      <c r="D7" s="17">
        <f t="shared" si="1"/>
        <v>1.3793103448275863</v>
      </c>
      <c r="E7" s="21">
        <v>2.9</v>
      </c>
      <c r="F7" s="30">
        <f t="shared" si="2"/>
        <v>1534824.9999999998</v>
      </c>
      <c r="G7" s="22">
        <v>80</v>
      </c>
      <c r="H7" s="22">
        <v>4</v>
      </c>
      <c r="I7" s="27"/>
    </row>
    <row r="8" spans="1:9" ht="15">
      <c r="A8" s="15" t="s">
        <v>182</v>
      </c>
      <c r="B8" s="18">
        <v>2.9</v>
      </c>
      <c r="C8" s="16">
        <f t="shared" si="0"/>
        <v>65.86206896551724</v>
      </c>
      <c r="D8" s="17">
        <f t="shared" si="1"/>
        <v>2.413793103448276</v>
      </c>
      <c r="E8" s="18">
        <v>2.9</v>
      </c>
      <c r="F8" s="29">
        <f t="shared" si="2"/>
        <v>877042.8571428573</v>
      </c>
      <c r="G8" s="19">
        <v>191</v>
      </c>
      <c r="H8" s="19">
        <v>7</v>
      </c>
      <c r="I8" s="26"/>
    </row>
    <row r="9" spans="1:9" ht="15">
      <c r="A9" s="20" t="s">
        <v>183</v>
      </c>
      <c r="B9" s="21">
        <v>2.9</v>
      </c>
      <c r="C9" s="16">
        <f t="shared" si="0"/>
        <v>117.24137931034483</v>
      </c>
      <c r="D9" s="17">
        <f t="shared" si="1"/>
        <v>2.413793103448276</v>
      </c>
      <c r="E9" s="21">
        <v>2.9</v>
      </c>
      <c r="F9" s="30">
        <f t="shared" si="2"/>
        <v>877042.8571428573</v>
      </c>
      <c r="G9" s="22">
        <v>340</v>
      </c>
      <c r="H9" s="22">
        <v>7</v>
      </c>
      <c r="I9" s="27"/>
    </row>
    <row r="10" spans="1:9" ht="15">
      <c r="A10" s="15" t="s">
        <v>184</v>
      </c>
      <c r="B10" s="18">
        <v>2.9</v>
      </c>
      <c r="C10" s="16">
        <f t="shared" si="0"/>
        <v>48.275862068965516</v>
      </c>
      <c r="D10" s="17">
        <f t="shared" si="1"/>
        <v>2.0689655172413794</v>
      </c>
      <c r="E10" s="18">
        <v>2.9</v>
      </c>
      <c r="F10" s="29">
        <f t="shared" si="2"/>
        <v>1023216.6666666665</v>
      </c>
      <c r="G10" s="19">
        <v>140</v>
      </c>
      <c r="H10" s="19">
        <v>6</v>
      </c>
      <c r="I10" s="26"/>
    </row>
    <row r="11" spans="1:9" ht="15">
      <c r="A11" s="20" t="s">
        <v>20</v>
      </c>
      <c r="B11" s="21">
        <v>2.9</v>
      </c>
      <c r="C11" s="16">
        <f t="shared" si="0"/>
        <v>12.068965517241379</v>
      </c>
      <c r="D11" s="17">
        <f t="shared" si="1"/>
        <v>0.6896551724137931</v>
      </c>
      <c r="E11" s="21">
        <v>2.9</v>
      </c>
      <c r="F11" s="30">
        <f t="shared" si="2"/>
        <v>3069649.9999999995</v>
      </c>
      <c r="G11" s="22">
        <v>35</v>
      </c>
      <c r="H11" s="22">
        <v>2</v>
      </c>
      <c r="I11" s="27"/>
    </row>
    <row r="12" spans="1:9" ht="15">
      <c r="A12" s="15" t="s">
        <v>23</v>
      </c>
      <c r="B12" s="18">
        <v>3.9</v>
      </c>
      <c r="C12" s="16">
        <f t="shared" si="0"/>
        <v>71.7948717948718</v>
      </c>
      <c r="D12" s="17">
        <f t="shared" si="1"/>
        <v>3.3333333333333335</v>
      </c>
      <c r="E12" s="18">
        <v>3.9</v>
      </c>
      <c r="F12" s="29">
        <f t="shared" si="2"/>
        <v>854100</v>
      </c>
      <c r="G12" s="19">
        <v>280</v>
      </c>
      <c r="H12" s="19">
        <v>13</v>
      </c>
      <c r="I12" s="26"/>
    </row>
    <row r="13" spans="1:9" ht="15">
      <c r="A13" s="20" t="s">
        <v>25</v>
      </c>
      <c r="B13" s="21">
        <v>3.9</v>
      </c>
      <c r="C13" s="16">
        <f t="shared" si="0"/>
        <v>74.35897435897436</v>
      </c>
      <c r="D13" s="17">
        <f t="shared" si="1"/>
        <v>4.102564102564103</v>
      </c>
      <c r="E13" s="21">
        <v>3.9</v>
      </c>
      <c r="F13" s="30">
        <f t="shared" si="2"/>
        <v>693956.2499999999</v>
      </c>
      <c r="G13" s="22">
        <v>290</v>
      </c>
      <c r="H13" s="22">
        <v>16</v>
      </c>
      <c r="I13" s="27"/>
    </row>
    <row r="14" spans="1:9" ht="15">
      <c r="A14" s="15" t="s">
        <v>27</v>
      </c>
      <c r="B14" s="18">
        <v>3.9</v>
      </c>
      <c r="C14" s="16">
        <f t="shared" si="0"/>
        <v>76.92307692307692</v>
      </c>
      <c r="D14" s="17">
        <f t="shared" si="1"/>
        <v>9.230769230769232</v>
      </c>
      <c r="E14" s="18">
        <v>3.9</v>
      </c>
      <c r="F14" s="29">
        <f t="shared" si="2"/>
        <v>308424.99999999994</v>
      </c>
      <c r="G14" s="19">
        <v>300</v>
      </c>
      <c r="H14" s="19">
        <v>36</v>
      </c>
      <c r="I14" s="26"/>
    </row>
    <row r="15" spans="1:9" ht="15">
      <c r="A15" s="20" t="s">
        <v>29</v>
      </c>
      <c r="B15" s="21">
        <v>3.9</v>
      </c>
      <c r="C15" s="16">
        <f t="shared" si="0"/>
        <v>76.92307692307692</v>
      </c>
      <c r="D15" s="17">
        <f t="shared" si="1"/>
        <v>9.230769230769232</v>
      </c>
      <c r="E15" s="21">
        <v>3.9</v>
      </c>
      <c r="F15" s="30">
        <f t="shared" si="2"/>
        <v>308424.99999999994</v>
      </c>
      <c r="G15" s="22">
        <v>300</v>
      </c>
      <c r="H15" s="22">
        <v>36</v>
      </c>
      <c r="I15" s="27"/>
    </row>
    <row r="16" spans="1:9" ht="15">
      <c r="A16" s="15" t="s">
        <v>30</v>
      </c>
      <c r="B16" s="18">
        <v>3.9</v>
      </c>
      <c r="C16" s="16">
        <f t="shared" si="0"/>
        <v>87.17948717948718</v>
      </c>
      <c r="D16" s="17">
        <f t="shared" si="1"/>
        <v>10.512820512820513</v>
      </c>
      <c r="E16" s="18">
        <v>3.9</v>
      </c>
      <c r="F16" s="29">
        <f t="shared" si="2"/>
        <v>270812.1951219512</v>
      </c>
      <c r="G16" s="19">
        <v>340</v>
      </c>
      <c r="H16" s="19">
        <v>41</v>
      </c>
      <c r="I16" s="26"/>
    </row>
    <row r="17" spans="1:9" ht="15">
      <c r="A17" s="20" t="s">
        <v>31</v>
      </c>
      <c r="B17" s="21">
        <v>3.9</v>
      </c>
      <c r="C17" s="16">
        <f t="shared" si="0"/>
        <v>87.17948717948718</v>
      </c>
      <c r="D17" s="17">
        <f t="shared" si="1"/>
        <v>10.512820512820513</v>
      </c>
      <c r="E17" s="21">
        <v>3.9</v>
      </c>
      <c r="F17" s="30">
        <f t="shared" si="2"/>
        <v>270812.1951219512</v>
      </c>
      <c r="G17" s="22">
        <v>340</v>
      </c>
      <c r="H17" s="22">
        <v>41</v>
      </c>
      <c r="I17" s="27"/>
    </row>
    <row r="18" spans="1:9" ht="15">
      <c r="A18" s="15" t="s">
        <v>32</v>
      </c>
      <c r="B18" s="18">
        <v>3.9</v>
      </c>
      <c r="C18" s="16">
        <f t="shared" si="0"/>
        <v>56.41025641025641</v>
      </c>
      <c r="D18" s="17">
        <f t="shared" si="1"/>
        <v>3.076923076923077</v>
      </c>
      <c r="E18" s="18">
        <v>3.9</v>
      </c>
      <c r="F18" s="29">
        <f t="shared" si="2"/>
        <v>925274.9999999999</v>
      </c>
      <c r="G18" s="19">
        <v>220</v>
      </c>
      <c r="H18" s="19">
        <v>12</v>
      </c>
      <c r="I18" s="26"/>
    </row>
    <row r="19" spans="1:9" ht="15">
      <c r="A19" s="20" t="s">
        <v>33</v>
      </c>
      <c r="B19" s="21">
        <v>3.9</v>
      </c>
      <c r="C19" s="16">
        <f t="shared" si="0"/>
        <v>94.87179487179488</v>
      </c>
      <c r="D19" s="17">
        <f t="shared" si="1"/>
        <v>3.3333333333333335</v>
      </c>
      <c r="E19" s="21">
        <v>3.9</v>
      </c>
      <c r="F19" s="30">
        <f t="shared" si="2"/>
        <v>854100</v>
      </c>
      <c r="G19" s="22">
        <v>370</v>
      </c>
      <c r="H19" s="22">
        <v>13</v>
      </c>
      <c r="I19" s="27"/>
    </row>
    <row r="20" spans="1:9" ht="15">
      <c r="A20" s="15" t="s">
        <v>34</v>
      </c>
      <c r="B20" s="18">
        <v>3.9</v>
      </c>
      <c r="C20" s="16">
        <f>G20/E20</f>
        <v>48.71794871794872</v>
      </c>
      <c r="D20" s="17">
        <f t="shared" si="1"/>
        <v>2.0512820512820515</v>
      </c>
      <c r="E20" s="18">
        <v>3.9</v>
      </c>
      <c r="F20" s="29">
        <f t="shared" si="2"/>
        <v>1387912.4999999998</v>
      </c>
      <c r="G20" s="19">
        <v>190</v>
      </c>
      <c r="H20" s="19">
        <v>8</v>
      </c>
      <c r="I20" s="26"/>
    </row>
    <row r="21" spans="1:9" ht="15">
      <c r="A21" s="20" t="s">
        <v>37</v>
      </c>
      <c r="B21" s="21">
        <v>3.9</v>
      </c>
      <c r="C21" s="16">
        <f t="shared" si="0"/>
        <v>48.71794871794872</v>
      </c>
      <c r="D21" s="17">
        <f t="shared" si="1"/>
        <v>3.58974358974359</v>
      </c>
      <c r="E21" s="21">
        <v>3.9</v>
      </c>
      <c r="F21" s="30">
        <f t="shared" si="2"/>
        <v>793092.857142857</v>
      </c>
      <c r="G21" s="22">
        <v>190</v>
      </c>
      <c r="H21" s="22">
        <v>14</v>
      </c>
      <c r="I21" s="27"/>
    </row>
    <row r="22" spans="1:9" ht="15">
      <c r="A22" s="15" t="s">
        <v>185</v>
      </c>
      <c r="B22" s="18">
        <v>3.9</v>
      </c>
      <c r="C22" s="16">
        <f t="shared" si="0"/>
        <v>97.43589743589745</v>
      </c>
      <c r="D22" s="17">
        <f t="shared" si="1"/>
        <v>3.3333333333333335</v>
      </c>
      <c r="E22" s="18">
        <v>3.9</v>
      </c>
      <c r="F22" s="29">
        <f t="shared" si="2"/>
        <v>854100</v>
      </c>
      <c r="G22" s="19">
        <v>380</v>
      </c>
      <c r="H22" s="19">
        <v>13</v>
      </c>
      <c r="I22" s="26"/>
    </row>
    <row r="23" spans="1:9" ht="15">
      <c r="A23" s="20" t="s">
        <v>186</v>
      </c>
      <c r="B23" s="21">
        <v>3.9</v>
      </c>
      <c r="C23" s="16">
        <f t="shared" si="0"/>
        <v>76.92307692307692</v>
      </c>
      <c r="D23" s="17">
        <f t="shared" si="1"/>
        <v>2.5641025641025643</v>
      </c>
      <c r="E23" s="21">
        <v>3.9</v>
      </c>
      <c r="F23" s="30">
        <f t="shared" si="2"/>
        <v>1110330</v>
      </c>
      <c r="G23" s="22">
        <v>300</v>
      </c>
      <c r="H23" s="22">
        <v>10</v>
      </c>
      <c r="I23" s="27"/>
    </row>
    <row r="24" spans="1:9" ht="15">
      <c r="A24" s="15" t="s">
        <v>190</v>
      </c>
      <c r="B24" s="18">
        <v>3.9</v>
      </c>
      <c r="C24" s="16">
        <f t="shared" si="0"/>
        <v>120.51282051282051</v>
      </c>
      <c r="D24" s="17">
        <f t="shared" si="1"/>
        <v>3.3333333333333335</v>
      </c>
      <c r="E24" s="18">
        <v>3.9</v>
      </c>
      <c r="F24" s="29">
        <f t="shared" si="2"/>
        <v>854100</v>
      </c>
      <c r="G24" s="19">
        <v>470</v>
      </c>
      <c r="H24" s="19">
        <v>13</v>
      </c>
      <c r="I24" s="26"/>
    </row>
    <row r="25" spans="1:9" ht="15">
      <c r="A25" s="20" t="s">
        <v>44</v>
      </c>
      <c r="B25" s="21">
        <v>3.9</v>
      </c>
      <c r="C25" s="16">
        <f t="shared" si="0"/>
        <v>38.46153846153846</v>
      </c>
      <c r="D25" s="17">
        <f t="shared" si="1"/>
        <v>2.307692307692308</v>
      </c>
      <c r="E25" s="21">
        <v>3.9</v>
      </c>
      <c r="F25" s="30">
        <f t="shared" si="2"/>
        <v>1233699.9999999998</v>
      </c>
      <c r="G25" s="22">
        <v>150</v>
      </c>
      <c r="H25" s="22">
        <v>9</v>
      </c>
      <c r="I25" s="27"/>
    </row>
    <row r="26" spans="1:9" ht="15">
      <c r="A26" s="15" t="s">
        <v>46</v>
      </c>
      <c r="B26" s="18">
        <v>5.15</v>
      </c>
      <c r="C26" s="16">
        <f t="shared" si="0"/>
        <v>60.19417475728155</v>
      </c>
      <c r="D26" s="17">
        <f t="shared" si="1"/>
        <v>4.271844660194175</v>
      </c>
      <c r="E26" s="18">
        <v>5.15</v>
      </c>
      <c r="F26" s="29">
        <f t="shared" si="2"/>
        <v>880064.7727272728</v>
      </c>
      <c r="G26" s="19">
        <v>310</v>
      </c>
      <c r="H26" s="19">
        <v>22</v>
      </c>
      <c r="I26" s="26"/>
    </row>
    <row r="27" spans="1:9" ht="15">
      <c r="A27" s="20" t="s">
        <v>47</v>
      </c>
      <c r="B27" s="21">
        <v>5.15</v>
      </c>
      <c r="C27" s="16">
        <f t="shared" si="0"/>
        <v>62.13592233009708</v>
      </c>
      <c r="D27" s="17">
        <f t="shared" si="1"/>
        <v>4.271844660194175</v>
      </c>
      <c r="E27" s="21">
        <v>5.15</v>
      </c>
      <c r="F27" s="30">
        <f t="shared" si="2"/>
        <v>880064.7727272728</v>
      </c>
      <c r="G27" s="22">
        <v>320</v>
      </c>
      <c r="H27" s="22">
        <v>22</v>
      </c>
      <c r="I27" s="27"/>
    </row>
    <row r="28" spans="1:9" ht="15">
      <c r="A28" s="15" t="s">
        <v>191</v>
      </c>
      <c r="B28" s="18">
        <v>3.9</v>
      </c>
      <c r="C28" s="16">
        <f t="shared" si="0"/>
        <v>102.56410256410257</v>
      </c>
      <c r="D28" s="17">
        <f t="shared" si="1"/>
        <v>5.128205128205129</v>
      </c>
      <c r="E28" s="18">
        <v>3.9</v>
      </c>
      <c r="F28" s="29">
        <f t="shared" si="2"/>
        <v>555165</v>
      </c>
      <c r="G28" s="19">
        <v>400</v>
      </c>
      <c r="H28" s="19">
        <v>20</v>
      </c>
      <c r="I28" s="26"/>
    </row>
    <row r="29" spans="1:9" ht="15">
      <c r="A29" s="20" t="s">
        <v>52</v>
      </c>
      <c r="B29" s="21">
        <v>3.9</v>
      </c>
      <c r="C29" s="16">
        <f t="shared" si="0"/>
        <v>66.66666666666667</v>
      </c>
      <c r="D29" s="17">
        <f t="shared" si="1"/>
        <v>2.307692307692308</v>
      </c>
      <c r="E29" s="21">
        <v>3.9</v>
      </c>
      <c r="F29" s="30">
        <f t="shared" si="2"/>
        <v>1233699.9999999998</v>
      </c>
      <c r="G29" s="22">
        <v>260</v>
      </c>
      <c r="H29" s="22">
        <v>9</v>
      </c>
      <c r="I29" s="27"/>
    </row>
    <row r="30" spans="1:9" ht="15">
      <c r="A30" s="15" t="s">
        <v>54</v>
      </c>
      <c r="B30" s="18">
        <v>5.15</v>
      </c>
      <c r="C30" s="16">
        <f t="shared" si="0"/>
        <v>69.90291262135922</v>
      </c>
      <c r="D30" s="17">
        <f t="shared" si="1"/>
        <v>2.524271844660194</v>
      </c>
      <c r="E30" s="18">
        <v>5.15</v>
      </c>
      <c r="F30" s="29">
        <f t="shared" si="2"/>
        <v>1489340.3846153847</v>
      </c>
      <c r="G30" s="19">
        <v>360</v>
      </c>
      <c r="H30" s="19">
        <v>13</v>
      </c>
      <c r="I30" s="26"/>
    </row>
    <row r="31" spans="1:9" ht="15">
      <c r="A31" s="20" t="s">
        <v>187</v>
      </c>
      <c r="B31" s="21">
        <v>5.15</v>
      </c>
      <c r="C31" s="16">
        <f t="shared" si="0"/>
        <v>69.90291262135922</v>
      </c>
      <c r="D31" s="17">
        <f t="shared" si="1"/>
        <v>2.7184466019417473</v>
      </c>
      <c r="E31" s="21">
        <v>5.15</v>
      </c>
      <c r="F31" s="30">
        <f t="shared" si="2"/>
        <v>1382958.9285714289</v>
      </c>
      <c r="G31" s="22">
        <v>360</v>
      </c>
      <c r="H31" s="22">
        <v>14</v>
      </c>
      <c r="I31" s="27"/>
    </row>
    <row r="32" spans="1:9" ht="15">
      <c r="A32" s="15" t="s">
        <v>188</v>
      </c>
      <c r="B32" s="18">
        <v>5.15</v>
      </c>
      <c r="C32" s="16">
        <f t="shared" si="0"/>
        <v>38.83495145631068</v>
      </c>
      <c r="D32" s="17">
        <f t="shared" si="1"/>
        <v>2.9126213592233006</v>
      </c>
      <c r="E32" s="18">
        <v>5.15</v>
      </c>
      <c r="F32" s="29">
        <f t="shared" si="2"/>
        <v>1290761.666666667</v>
      </c>
      <c r="G32" s="19">
        <v>200</v>
      </c>
      <c r="H32" s="19">
        <v>15</v>
      </c>
      <c r="I32" s="26"/>
    </row>
    <row r="33" spans="1:9" ht="15">
      <c r="A33" s="20" t="s">
        <v>60</v>
      </c>
      <c r="B33" s="21">
        <v>1.95</v>
      </c>
      <c r="C33" s="16">
        <f t="shared" si="0"/>
        <v>66.66666666666667</v>
      </c>
      <c r="D33" s="17">
        <f t="shared" si="1"/>
        <v>2.5641025641025643</v>
      </c>
      <c r="E33" s="21">
        <v>1.95</v>
      </c>
      <c r="F33" s="30">
        <f t="shared" si="2"/>
        <v>555165</v>
      </c>
      <c r="G33" s="22">
        <v>130</v>
      </c>
      <c r="H33" s="22">
        <v>5</v>
      </c>
      <c r="I33" s="27"/>
    </row>
    <row r="34" spans="1:9" ht="15">
      <c r="A34" s="15" t="s">
        <v>62</v>
      </c>
      <c r="B34" s="18">
        <v>1.95</v>
      </c>
      <c r="C34" s="16">
        <f t="shared" si="0"/>
        <v>102.56410256410257</v>
      </c>
      <c r="D34" s="17">
        <f t="shared" si="1"/>
        <v>3.076923076923077</v>
      </c>
      <c r="E34" s="18">
        <v>1.95</v>
      </c>
      <c r="F34" s="29">
        <f t="shared" si="2"/>
        <v>462637.49999999994</v>
      </c>
      <c r="G34" s="19">
        <v>200</v>
      </c>
      <c r="H34" s="19">
        <v>6</v>
      </c>
      <c r="I34" s="26"/>
    </row>
    <row r="35" spans="1:9" ht="15">
      <c r="A35" s="20" t="s">
        <v>64</v>
      </c>
      <c r="B35" s="21">
        <v>1.95</v>
      </c>
      <c r="C35" s="16">
        <f t="shared" si="0"/>
        <v>82.05128205128206</v>
      </c>
      <c r="D35" s="17">
        <f t="shared" si="1"/>
        <v>3.076923076923077</v>
      </c>
      <c r="E35" s="21">
        <v>1.95</v>
      </c>
      <c r="F35" s="30">
        <f t="shared" si="2"/>
        <v>462637.49999999994</v>
      </c>
      <c r="G35" s="22">
        <v>160</v>
      </c>
      <c r="H35" s="22">
        <v>6</v>
      </c>
      <c r="I35" s="27"/>
    </row>
    <row r="36" spans="1:9" ht="15">
      <c r="A36" s="15" t="s">
        <v>66</v>
      </c>
      <c r="B36" s="18">
        <v>1.95</v>
      </c>
      <c r="C36" s="16">
        <f t="shared" si="0"/>
        <v>97.43589743589745</v>
      </c>
      <c r="D36" s="17">
        <f t="shared" si="1"/>
        <v>2.5641025641025643</v>
      </c>
      <c r="E36" s="18">
        <v>1.95</v>
      </c>
      <c r="F36" s="29">
        <f t="shared" si="2"/>
        <v>555165</v>
      </c>
      <c r="G36" s="19">
        <v>190</v>
      </c>
      <c r="H36" s="19">
        <v>5</v>
      </c>
      <c r="I36" s="26"/>
    </row>
    <row r="37" spans="1:9" ht="15">
      <c r="A37" s="10" t="s">
        <v>68</v>
      </c>
      <c r="B37" s="13">
        <v>1.95</v>
      </c>
      <c r="C37" s="11">
        <f t="shared" si="0"/>
        <v>97.43589743589745</v>
      </c>
      <c r="D37" s="12">
        <f t="shared" si="1"/>
        <v>1.5384615384615385</v>
      </c>
      <c r="E37" s="13">
        <v>1.95</v>
      </c>
      <c r="F37" s="31">
        <f t="shared" si="2"/>
        <v>925274.9999999999</v>
      </c>
      <c r="G37" s="14">
        <v>190</v>
      </c>
      <c r="H37" s="14">
        <v>3</v>
      </c>
      <c r="I37" s="28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Brafman</dc:creator>
  <cp:keywords/>
  <dc:description/>
  <cp:lastModifiedBy>Efficiency</cp:lastModifiedBy>
  <dcterms:created xsi:type="dcterms:W3CDTF">2017-11-06T23:39:16Z</dcterms:created>
  <dcterms:modified xsi:type="dcterms:W3CDTF">2018-05-30T22:09:06Z</dcterms:modified>
  <cp:category/>
  <cp:version/>
  <cp:contentType/>
  <cp:contentStatus/>
</cp:coreProperties>
</file>